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4505"/>
  </bookViews>
  <sheets>
    <sheet name="Sales Summary" sheetId="12" r:id="rId1"/>
    <sheet name="Sales by Payment Methods" sheetId="11" r:id="rId2"/>
    <sheet name="Sales by Order Payments" sheetId="10" r:id="rId3"/>
    <sheet name="Sales by Menu Items" sheetId="9" r:id="rId4"/>
    <sheet name="GiftCards Summary" sheetId="8" r:id="rId5"/>
    <sheet name="Sheet1" sheetId="1" r:id="rId6"/>
    <sheet name="Sheet2" sheetId="2" r:id="rId7"/>
    <sheet name="Sheet3" sheetId="3" r:id="rId8"/>
  </sheets>
  <calcPr calcId="145621"/>
</workbook>
</file>

<file path=xl/calcChain.xml><?xml version="1.0" encoding="utf-8"?>
<calcChain xmlns="http://schemas.openxmlformats.org/spreadsheetml/2006/main">
  <c r="H19" i="12" l="1"/>
  <c r="G19" i="12"/>
  <c r="F19" i="12"/>
  <c r="E19" i="12"/>
  <c r="H17" i="12"/>
  <c r="H16" i="12"/>
  <c r="H15" i="12"/>
  <c r="H14" i="12"/>
  <c r="H13" i="12"/>
  <c r="H12" i="12"/>
  <c r="H11" i="12"/>
  <c r="H10" i="12"/>
  <c r="N19" i="11" l="1"/>
  <c r="M19" i="11"/>
  <c r="L19" i="11"/>
  <c r="K19" i="11"/>
  <c r="J19" i="11"/>
  <c r="I19" i="11"/>
  <c r="H19" i="11"/>
  <c r="G19" i="11"/>
  <c r="F19" i="11"/>
  <c r="E19" i="11"/>
  <c r="N17" i="11"/>
  <c r="N16" i="11"/>
  <c r="N15" i="11"/>
  <c r="N14" i="11"/>
  <c r="N13" i="11"/>
  <c r="N12" i="11"/>
  <c r="N11" i="11"/>
  <c r="N10" i="11"/>
  <c r="N55" i="10" l="1"/>
  <c r="M55" i="10"/>
  <c r="L55" i="10"/>
  <c r="K55" i="10"/>
  <c r="J55" i="10"/>
  <c r="I55" i="10"/>
  <c r="H55" i="10"/>
  <c r="G55" i="10"/>
  <c r="F55" i="10"/>
  <c r="E55" i="10"/>
  <c r="N53" i="10"/>
  <c r="M53" i="10"/>
  <c r="L53" i="10"/>
  <c r="K53" i="10"/>
  <c r="J53" i="10"/>
  <c r="I53" i="10"/>
  <c r="H53" i="10"/>
  <c r="G53" i="10"/>
  <c r="F53" i="10"/>
  <c r="E53" i="10"/>
  <c r="N49" i="10"/>
  <c r="M49" i="10"/>
  <c r="L49" i="10"/>
  <c r="K49" i="10"/>
  <c r="J49" i="10"/>
  <c r="I49" i="10"/>
  <c r="H49" i="10"/>
  <c r="G49" i="10"/>
  <c r="F49" i="10"/>
  <c r="E49" i="10"/>
  <c r="N44" i="10"/>
  <c r="M44" i="10"/>
  <c r="L44" i="10"/>
  <c r="K44" i="10"/>
  <c r="J44" i="10"/>
  <c r="I44" i="10"/>
  <c r="H44" i="10"/>
  <c r="G44" i="10"/>
  <c r="F44" i="10"/>
  <c r="E44" i="10"/>
  <c r="N38" i="10"/>
  <c r="M38" i="10"/>
  <c r="L38" i="10"/>
  <c r="K38" i="10"/>
  <c r="J38" i="10"/>
  <c r="I38" i="10"/>
  <c r="H38" i="10"/>
  <c r="G38" i="10"/>
  <c r="F38" i="10"/>
  <c r="E38" i="10"/>
  <c r="N32" i="10"/>
  <c r="M32" i="10"/>
  <c r="L32" i="10"/>
  <c r="K32" i="10"/>
  <c r="J32" i="10"/>
  <c r="I32" i="10"/>
  <c r="H32" i="10"/>
  <c r="G32" i="10"/>
  <c r="F32" i="10"/>
  <c r="E32" i="10"/>
  <c r="N25" i="10"/>
  <c r="M25" i="10"/>
  <c r="L25" i="10"/>
  <c r="K25" i="10"/>
  <c r="J25" i="10"/>
  <c r="I25" i="10"/>
  <c r="H25" i="10"/>
  <c r="G25" i="10"/>
  <c r="F25" i="10"/>
  <c r="E25" i="10"/>
  <c r="N18" i="10"/>
  <c r="M18" i="10"/>
  <c r="L18" i="10"/>
  <c r="K18" i="10"/>
  <c r="J18" i="10"/>
  <c r="I18" i="10"/>
  <c r="H18" i="10"/>
  <c r="G18" i="10"/>
  <c r="F18" i="10"/>
  <c r="E18" i="10"/>
  <c r="N11" i="10"/>
  <c r="M11" i="10"/>
  <c r="L11" i="10"/>
  <c r="K11" i="10"/>
  <c r="J11" i="10"/>
  <c r="I11" i="10"/>
  <c r="H11" i="10"/>
  <c r="G11" i="10"/>
  <c r="F11" i="10"/>
  <c r="E11" i="10"/>
  <c r="H85" i="9" l="1"/>
  <c r="G85" i="9"/>
  <c r="F85" i="9"/>
  <c r="E85" i="9"/>
  <c r="H83" i="9"/>
  <c r="H82" i="9"/>
  <c r="H81" i="9"/>
  <c r="H80" i="9"/>
  <c r="H79" i="9"/>
  <c r="H78" i="9"/>
  <c r="H77" i="9"/>
  <c r="H76" i="9"/>
  <c r="H75" i="9"/>
  <c r="H74" i="9"/>
  <c r="H73" i="9"/>
  <c r="H72" i="9"/>
  <c r="H71" i="9"/>
  <c r="H70" i="9"/>
  <c r="H69" i="9"/>
  <c r="H68" i="9"/>
  <c r="H67" i="9"/>
  <c r="H66" i="9"/>
  <c r="H65" i="9"/>
  <c r="H64" i="9"/>
  <c r="H63" i="9"/>
  <c r="H62" i="9"/>
  <c r="H61" i="9"/>
  <c r="H60" i="9"/>
  <c r="H59" i="9"/>
  <c r="H58" i="9"/>
  <c r="H57" i="9"/>
  <c r="H56" i="9"/>
  <c r="H55" i="9"/>
  <c r="H54" i="9"/>
  <c r="H53" i="9"/>
  <c r="H52" i="9"/>
  <c r="H51" i="9"/>
  <c r="H50" i="9"/>
  <c r="H49" i="9"/>
  <c r="H48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F16" i="8" l="1"/>
  <c r="E16" i="8"/>
</calcChain>
</file>

<file path=xl/sharedStrings.xml><?xml version="1.0" encoding="utf-8"?>
<sst xmlns="http://schemas.openxmlformats.org/spreadsheetml/2006/main" count="144" uniqueCount="62">
  <si>
    <t>Date</t>
  </si>
  <si>
    <t>Deluxe Spa Pedicure</t>
  </si>
  <si>
    <t>Solar (Pink &amp; White)</t>
  </si>
  <si>
    <t>Mani. + Pedi. (Design)</t>
  </si>
  <si>
    <t>Back</t>
  </si>
  <si>
    <t>Total</t>
  </si>
  <si>
    <t>Solar Pink Only (Fill)</t>
  </si>
  <si>
    <t>Acrylic Nail</t>
  </si>
  <si>
    <t>Acrylic (Repair)</t>
  </si>
  <si>
    <t>Glycolic Resurfacing</t>
  </si>
  <si>
    <t>Facial</t>
  </si>
  <si>
    <t>Biniki</t>
  </si>
  <si>
    <t>White Tip (Acr Power)</t>
  </si>
  <si>
    <t>Acrylic Nail (Fill)</t>
  </si>
  <si>
    <t>Gel / Silk (Fill)</t>
  </si>
  <si>
    <t>Total:</t>
  </si>
  <si>
    <t>Spa Pedicure</t>
  </si>
  <si>
    <t>Legs (from Knee)</t>
  </si>
  <si>
    <t>Solar - P and W (Fill)</t>
  </si>
  <si>
    <t>Mani. and Spa Pedi. Combo</t>
  </si>
  <si>
    <t>Delx Mani. and Delx Pedi</t>
  </si>
  <si>
    <t>Lactic Resurfacing</t>
  </si>
  <si>
    <t>Deluxe Manicure</t>
  </si>
  <si>
    <t xml:space="preserve">Face Wax </t>
  </si>
  <si>
    <t>Manicure</t>
  </si>
  <si>
    <t>Gel / Silk</t>
  </si>
  <si>
    <t>Polish Change + Design</t>
  </si>
  <si>
    <t>Signature Spa Facial</t>
  </si>
  <si>
    <t>Legs (Whole Legs)</t>
  </si>
  <si>
    <t>Chin</t>
  </si>
  <si>
    <t>White Tip (Solar Pink)</t>
  </si>
  <si>
    <t>TranPOS Demo</t>
  </si>
  <si>
    <t>GiftCards Summary Report</t>
  </si>
  <si>
    <t>Reported from 1/15/2013 to 1/28/2013</t>
  </si>
  <si>
    <t>Report Date: 1/28/2013 4:28:14 PM</t>
  </si>
  <si>
    <t>GiftCards Purchased</t>
  </si>
  <si>
    <t>GiftCards Redeemed</t>
  </si>
  <si>
    <t>Grand Total:</t>
  </si>
  <si>
    <t>Sales by Menu Items Report</t>
  </si>
  <si>
    <t>Report Date: 1/28/2013 4:28:17 PM</t>
  </si>
  <si>
    <t>Item Description</t>
  </si>
  <si>
    <t>Quantity</t>
  </si>
  <si>
    <t>Sales Amount</t>
  </si>
  <si>
    <t>Sale Tax</t>
  </si>
  <si>
    <t>Gift Card Sale</t>
  </si>
  <si>
    <t>Sales by Order Payment Methods Report</t>
  </si>
  <si>
    <t>Report Date: 1/28/2013 4:28:20 PM</t>
  </si>
  <si>
    <t>Order Number</t>
  </si>
  <si>
    <t>Cash</t>
  </si>
  <si>
    <t>ATM</t>
  </si>
  <si>
    <t>Gift Card</t>
  </si>
  <si>
    <t>Check</t>
  </si>
  <si>
    <t>Visa</t>
  </si>
  <si>
    <t>MasterCard</t>
  </si>
  <si>
    <t>Amex</t>
  </si>
  <si>
    <t>Discover</t>
  </si>
  <si>
    <t>Coupon</t>
  </si>
  <si>
    <t>Sales by Payment Methods Report</t>
  </si>
  <si>
    <t>Report Date: 1/28/2013 4:28:23 PM</t>
  </si>
  <si>
    <t>Sales Summary Report</t>
  </si>
  <si>
    <t>Report Date: 1/28/2013 4:28:26 PM</t>
  </si>
  <si>
    <t>Tip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</si>
</sst>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yy"/>
    <numFmt numFmtId="165" formatCode="&quot;$&quot;#,##0.00;[Red]\(&quot;$&quot;#,##0.00\)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8A2BE2"/>
      <name val="Calibri"/>
      <family val="2"/>
      <scheme val="minor"/>
    </font>
    <font>
      <b/>
      <sz val="24"/>
      <color rgb="FF8A2BE2"/>
      <name val="Calibri"/>
      <family val="2"/>
      <scheme val="minor"/>
    </font>
    <font>
      <b/>
      <sz val="14"/>
      <color rgb="FF8A2BE2"/>
      <name val="Calibri"/>
      <family val="2"/>
      <scheme val="minor"/>
    </font>
    <font>
      <b/>
      <sz val="12"/>
      <color rgb="FF8A2BE2"/>
      <name val="Calibri"/>
      <family val="2"/>
      <scheme val="minor"/>
    </font>
    <font>
      <b/>
      <sz val="11"/>
      <color rgb="FF00008B"/>
      <name val="Calibri"/>
      <family val="2"/>
      <scheme val="minor"/>
    </font>
    <font>
      <b/>
      <sz val="11"/>
      <color rgb="FF8A2BE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556B2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</fills>
  <borders count="2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6" fillId="0" borderId="0" xfId="0" applyFont="1"/>
    <xf numFmtId="165" fontId="6" fillId="0" borderId="0" xfId="0" applyNumberFormat="1" applyFont="1"/>
    <xf numFmtId="40" fontId="0" fillId="0" borderId="0" xfId="0" applyNumberFormat="1"/>
    <xf numFmtId="40" fontId="1" fillId="0" borderId="0" xfId="0" applyNumberFormat="1" applyFont="1"/>
    <xf numFmtId="165" fontId="7" fillId="0" borderId="0" xfId="0" applyNumberFormat="1" applyFont="1"/>
    <xf numFmtId="40" fontId="6" fillId="0" borderId="0" xfId="0" applyNumberFormat="1" applyFont="1"/>
    <xf numFmtId="0" fontId="8" fillId="0" borderId="0" xfId="0" applyFont="1"/>
    <xf numFmtId="165" fontId="9" fillId="0" borderId="0" xfId="0" applyNumberFormat="1" applyFont="1"/>
    <xf numFmtId="165" fontId="10" fillId="0" borderId="0" xfId="0" applyNumberFormat="1" applyFont="1"/>
    <xf numFmtId="164" fontId="6" fillId="0" borderId="0" xfId="0" applyNumberFormat="1" applyFont="1"/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workbookViewId="0"/>
  </sheetViews>
  <sheetFormatPr defaultRowHeight="15" x14ac:dyDescent="0.25"/>
  <cols>
    <col min="3" max="3" width="15.7109375" style="2" customWidth="1"/>
    <col min="4" max="4" width="14.7109375" customWidth="1"/>
    <col min="5" max="5" width="13.7109375" style="4" customWidth="1"/>
    <col min="6" max="8" width="11.7109375" style="4" customWidth="1"/>
  </cols>
  <sheetData>
    <row r="1" spans="1:13" ht="15.75" thickBot="1" x14ac:dyDescent="0.3"/>
    <row r="2" spans="1:13" ht="33" thickTop="1" thickBot="1" x14ac:dyDescent="0.55000000000000004">
      <c r="B2" s="16" t="s">
        <v>31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16.5" thickTop="1" thickBot="1" x14ac:dyDescent="0.3"/>
    <row r="4" spans="1:13" ht="20.25" thickTop="1" thickBot="1" x14ac:dyDescent="0.35">
      <c r="C4" s="18" t="s">
        <v>59</v>
      </c>
      <c r="D4" s="19"/>
      <c r="E4" s="19"/>
      <c r="F4" s="19"/>
      <c r="G4" s="19"/>
      <c r="H4" s="19"/>
      <c r="I4" s="19"/>
      <c r="J4" s="19"/>
      <c r="K4" s="19"/>
      <c r="L4" s="19"/>
    </row>
    <row r="5" spans="1:13" ht="16.5" thickTop="1" thickBot="1" x14ac:dyDescent="0.3"/>
    <row r="6" spans="1:13" ht="17.25" thickTop="1" thickBot="1" x14ac:dyDescent="0.3">
      <c r="C6" s="20" t="s">
        <v>33</v>
      </c>
      <c r="D6" s="19"/>
      <c r="E6" s="19"/>
      <c r="F6" s="19"/>
      <c r="G6" s="19"/>
      <c r="H6" s="19"/>
      <c r="I6" s="19"/>
      <c r="J6" s="19"/>
      <c r="K6" s="19"/>
      <c r="L6" s="19"/>
    </row>
    <row r="7" spans="1:13" ht="16.5" thickTop="1" x14ac:dyDescent="0.25">
      <c r="A7" s="1" t="s">
        <v>60</v>
      </c>
    </row>
    <row r="9" spans="1:13" ht="15.75" x14ac:dyDescent="0.25">
      <c r="C9" s="3" t="s">
        <v>0</v>
      </c>
      <c r="E9" s="5" t="s">
        <v>42</v>
      </c>
      <c r="F9" s="5" t="s">
        <v>43</v>
      </c>
      <c r="G9" s="5" t="s">
        <v>61</v>
      </c>
      <c r="H9" s="5" t="s">
        <v>5</v>
      </c>
    </row>
    <row r="10" spans="1:13" x14ac:dyDescent="0.25">
      <c r="C10" s="2">
        <v>41292</v>
      </c>
      <c r="E10" s="4">
        <v>65</v>
      </c>
      <c r="F10" s="4">
        <v>2.89</v>
      </c>
      <c r="G10" s="4">
        <v>0</v>
      </c>
      <c r="H10" s="10">
        <f t="shared" ref="H10:H17" si="0">SUM(E10:G10)</f>
        <v>67.89</v>
      </c>
    </row>
    <row r="11" spans="1:13" x14ac:dyDescent="0.25">
      <c r="C11" s="2">
        <v>41293</v>
      </c>
      <c r="E11" s="4">
        <v>555</v>
      </c>
      <c r="F11" s="4">
        <v>16.5</v>
      </c>
      <c r="G11" s="4">
        <v>47.99</v>
      </c>
      <c r="H11" s="10">
        <f t="shared" si="0"/>
        <v>619.49</v>
      </c>
    </row>
    <row r="12" spans="1:13" x14ac:dyDescent="0.25">
      <c r="C12" s="2">
        <v>41294</v>
      </c>
      <c r="E12" s="4">
        <v>395</v>
      </c>
      <c r="F12" s="4">
        <v>8.26</v>
      </c>
      <c r="G12" s="4">
        <v>47.75</v>
      </c>
      <c r="H12" s="10">
        <f t="shared" si="0"/>
        <v>451.01</v>
      </c>
    </row>
    <row r="13" spans="1:13" x14ac:dyDescent="0.25">
      <c r="C13" s="2">
        <v>41295</v>
      </c>
      <c r="E13" s="4">
        <v>410</v>
      </c>
      <c r="F13" s="4">
        <v>14.03</v>
      </c>
      <c r="G13" s="4">
        <v>34.4</v>
      </c>
      <c r="H13" s="10">
        <f t="shared" si="0"/>
        <v>458.42999999999995</v>
      </c>
    </row>
    <row r="14" spans="1:13" x14ac:dyDescent="0.25">
      <c r="C14" s="2">
        <v>41296</v>
      </c>
      <c r="E14" s="4">
        <v>399.99</v>
      </c>
      <c r="F14" s="4">
        <v>11.15</v>
      </c>
      <c r="G14" s="4">
        <v>54.99</v>
      </c>
      <c r="H14" s="10">
        <f t="shared" si="0"/>
        <v>466.13</v>
      </c>
    </row>
    <row r="15" spans="1:13" x14ac:dyDescent="0.25">
      <c r="C15" s="2">
        <v>41297</v>
      </c>
      <c r="E15" s="4">
        <v>660</v>
      </c>
      <c r="F15" s="4">
        <v>10.73</v>
      </c>
      <c r="G15" s="4">
        <v>39.99</v>
      </c>
      <c r="H15" s="10">
        <f t="shared" si="0"/>
        <v>710.72</v>
      </c>
    </row>
    <row r="16" spans="1:13" x14ac:dyDescent="0.25">
      <c r="C16" s="2">
        <v>41298</v>
      </c>
      <c r="E16" s="4">
        <v>407</v>
      </c>
      <c r="F16" s="4">
        <v>7.59</v>
      </c>
      <c r="G16" s="4">
        <v>34.99</v>
      </c>
      <c r="H16" s="10">
        <f t="shared" si="0"/>
        <v>449.58</v>
      </c>
    </row>
    <row r="17" spans="3:8" x14ac:dyDescent="0.25">
      <c r="C17" s="2">
        <v>41299</v>
      </c>
      <c r="E17" s="4">
        <v>400</v>
      </c>
      <c r="F17" s="4">
        <v>17.75</v>
      </c>
      <c r="G17" s="4">
        <v>70</v>
      </c>
      <c r="H17" s="10">
        <f t="shared" si="0"/>
        <v>487.75</v>
      </c>
    </row>
    <row r="19" spans="3:8" x14ac:dyDescent="0.25">
      <c r="D19" s="6" t="s">
        <v>37</v>
      </c>
      <c r="E19" s="7">
        <f>SUM(E10:E17)</f>
        <v>3291.99</v>
      </c>
      <c r="F19" s="7">
        <f>SUM(F10:F17)</f>
        <v>88.9</v>
      </c>
      <c r="G19" s="7">
        <f>SUM(G10:G17)</f>
        <v>330.11</v>
      </c>
      <c r="H19" s="7">
        <f>SUM(H10:H17)</f>
        <v>3711</v>
      </c>
    </row>
  </sheetData>
  <mergeCells count="3">
    <mergeCell ref="B2:M2"/>
    <mergeCell ref="C4:L4"/>
    <mergeCell ref="C6:L6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/>
  </sheetViews>
  <sheetFormatPr defaultRowHeight="15" x14ac:dyDescent="0.25"/>
  <cols>
    <col min="3" max="3" width="15.7109375" style="2" customWidth="1"/>
    <col min="5" max="6" width="11.7109375" style="4" customWidth="1"/>
    <col min="7" max="7" width="12.7109375" style="4" customWidth="1"/>
    <col min="8" max="9" width="11.7109375" style="4" customWidth="1"/>
    <col min="10" max="10" width="12.7109375" style="4" customWidth="1"/>
    <col min="11" max="14" width="11.7109375" style="4" customWidth="1"/>
  </cols>
  <sheetData>
    <row r="1" spans="1:14" ht="15.75" thickBot="1" x14ac:dyDescent="0.3"/>
    <row r="2" spans="1:14" ht="33" thickTop="1" thickBot="1" x14ac:dyDescent="0.55000000000000004">
      <c r="B2" s="16" t="s">
        <v>31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4" ht="16.5" thickTop="1" thickBot="1" x14ac:dyDescent="0.3"/>
    <row r="4" spans="1:14" ht="20.25" thickTop="1" thickBot="1" x14ac:dyDescent="0.35">
      <c r="C4" s="18" t="s">
        <v>57</v>
      </c>
      <c r="D4" s="19"/>
      <c r="E4" s="19"/>
      <c r="F4" s="19"/>
      <c r="G4" s="19"/>
      <c r="H4" s="19"/>
      <c r="I4" s="19"/>
      <c r="J4" s="19"/>
      <c r="K4" s="19"/>
      <c r="L4" s="19"/>
    </row>
    <row r="5" spans="1:14" ht="16.5" thickTop="1" thickBot="1" x14ac:dyDescent="0.3"/>
    <row r="6" spans="1:14" ht="17.25" thickTop="1" thickBot="1" x14ac:dyDescent="0.3">
      <c r="C6" s="20" t="s">
        <v>33</v>
      </c>
      <c r="D6" s="19"/>
      <c r="E6" s="19"/>
      <c r="F6" s="19"/>
      <c r="G6" s="19"/>
      <c r="H6" s="19"/>
      <c r="I6" s="19"/>
      <c r="J6" s="19"/>
      <c r="K6" s="19"/>
      <c r="L6" s="19"/>
    </row>
    <row r="7" spans="1:14" ht="16.5" thickTop="1" x14ac:dyDescent="0.25">
      <c r="A7" s="1" t="s">
        <v>58</v>
      </c>
    </row>
    <row r="9" spans="1:14" ht="15.75" x14ac:dyDescent="0.25">
      <c r="C9" s="3" t="s">
        <v>0</v>
      </c>
      <c r="E9" s="5" t="s">
        <v>48</v>
      </c>
      <c r="F9" s="5" t="s">
        <v>49</v>
      </c>
      <c r="G9" s="5" t="s">
        <v>50</v>
      </c>
      <c r="H9" s="5" t="s">
        <v>51</v>
      </c>
      <c r="I9" s="5" t="s">
        <v>52</v>
      </c>
      <c r="J9" s="5" t="s">
        <v>53</v>
      </c>
      <c r="K9" s="5" t="s">
        <v>54</v>
      </c>
      <c r="L9" s="5" t="s">
        <v>55</v>
      </c>
      <c r="M9" s="5" t="s">
        <v>56</v>
      </c>
      <c r="N9" s="5" t="s">
        <v>5</v>
      </c>
    </row>
    <row r="10" spans="1:14" x14ac:dyDescent="0.25">
      <c r="C10" s="2">
        <v>41292</v>
      </c>
      <c r="E10" s="4">
        <v>67.89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10">
        <f t="shared" ref="N10:N17" si="0">SUM(E10:M10)</f>
        <v>67.89</v>
      </c>
    </row>
    <row r="11" spans="1:14" x14ac:dyDescent="0.25">
      <c r="C11" s="2">
        <v>41293</v>
      </c>
      <c r="E11" s="4">
        <v>239.53</v>
      </c>
      <c r="F11" s="4">
        <v>0</v>
      </c>
      <c r="G11" s="4">
        <v>20</v>
      </c>
      <c r="H11" s="4">
        <v>50</v>
      </c>
      <c r="I11" s="4">
        <v>80.06</v>
      </c>
      <c r="J11" s="4">
        <v>49.95</v>
      </c>
      <c r="K11" s="4">
        <v>179.95</v>
      </c>
      <c r="L11" s="4">
        <v>0</v>
      </c>
      <c r="M11" s="4">
        <v>0</v>
      </c>
      <c r="N11" s="10">
        <f t="shared" si="0"/>
        <v>619.49</v>
      </c>
    </row>
    <row r="12" spans="1:14" x14ac:dyDescent="0.25">
      <c r="C12" s="2">
        <v>41294</v>
      </c>
      <c r="E12" s="4">
        <v>95</v>
      </c>
      <c r="F12" s="4">
        <v>12.48</v>
      </c>
      <c r="G12" s="4">
        <v>50</v>
      </c>
      <c r="H12" s="4">
        <v>185.78</v>
      </c>
      <c r="I12" s="4">
        <v>75</v>
      </c>
      <c r="J12" s="4">
        <v>7.75</v>
      </c>
      <c r="K12" s="4">
        <v>0</v>
      </c>
      <c r="L12" s="4">
        <v>0</v>
      </c>
      <c r="M12" s="4">
        <v>25</v>
      </c>
      <c r="N12" s="10">
        <f t="shared" si="0"/>
        <v>451.01</v>
      </c>
    </row>
    <row r="13" spans="1:14" x14ac:dyDescent="0.25">
      <c r="C13" s="2">
        <v>41295</v>
      </c>
      <c r="E13" s="4">
        <v>27.9</v>
      </c>
      <c r="F13" s="4">
        <v>69.540000000000006</v>
      </c>
      <c r="G13" s="4">
        <v>0</v>
      </c>
      <c r="H13" s="4">
        <v>0</v>
      </c>
      <c r="I13" s="4">
        <v>50</v>
      </c>
      <c r="J13" s="4">
        <v>92.89</v>
      </c>
      <c r="K13" s="4">
        <v>218.1</v>
      </c>
      <c r="L13" s="4">
        <v>0</v>
      </c>
      <c r="M13" s="4">
        <v>0</v>
      </c>
      <c r="N13" s="10">
        <f t="shared" si="0"/>
        <v>458.42999999999995</v>
      </c>
    </row>
    <row r="14" spans="1:14" x14ac:dyDescent="0.25">
      <c r="C14" s="2">
        <v>41296</v>
      </c>
      <c r="E14" s="4">
        <v>19.989999999999998</v>
      </c>
      <c r="F14" s="4">
        <v>0</v>
      </c>
      <c r="G14" s="4">
        <v>37.89</v>
      </c>
      <c r="H14" s="4">
        <v>0</v>
      </c>
      <c r="I14" s="4">
        <v>180.37</v>
      </c>
      <c r="J14" s="4">
        <v>227.88</v>
      </c>
      <c r="K14" s="4">
        <v>0</v>
      </c>
      <c r="L14" s="4">
        <v>0</v>
      </c>
      <c r="M14" s="4">
        <v>0</v>
      </c>
      <c r="N14" s="10">
        <f t="shared" si="0"/>
        <v>466.13</v>
      </c>
    </row>
    <row r="15" spans="1:14" x14ac:dyDescent="0.25">
      <c r="C15" s="2">
        <v>41297</v>
      </c>
      <c r="E15" s="4">
        <v>47.89</v>
      </c>
      <c r="F15" s="4">
        <v>140</v>
      </c>
      <c r="G15" s="4">
        <v>0</v>
      </c>
      <c r="H15" s="4">
        <v>364.99</v>
      </c>
      <c r="I15" s="4">
        <v>31.24</v>
      </c>
      <c r="J15" s="4">
        <v>0</v>
      </c>
      <c r="K15" s="4">
        <v>0</v>
      </c>
      <c r="L15" s="4">
        <v>126.6</v>
      </c>
      <c r="M15" s="4">
        <v>0</v>
      </c>
      <c r="N15" s="10">
        <f t="shared" si="0"/>
        <v>710.72</v>
      </c>
    </row>
    <row r="16" spans="1:14" x14ac:dyDescent="0.25">
      <c r="C16" s="2">
        <v>41298</v>
      </c>
      <c r="E16" s="4">
        <v>137.88999999999999</v>
      </c>
      <c r="F16" s="4">
        <v>0</v>
      </c>
      <c r="G16" s="4">
        <v>52.99</v>
      </c>
      <c r="H16" s="4">
        <v>0</v>
      </c>
      <c r="I16" s="4">
        <v>44.64</v>
      </c>
      <c r="J16" s="4">
        <v>152</v>
      </c>
      <c r="K16" s="4">
        <v>62.06</v>
      </c>
      <c r="L16" s="4">
        <v>0</v>
      </c>
      <c r="M16" s="4">
        <v>0</v>
      </c>
      <c r="N16" s="10">
        <f t="shared" si="0"/>
        <v>449.58</v>
      </c>
    </row>
    <row r="17" spans="3:14" x14ac:dyDescent="0.25">
      <c r="C17" s="2">
        <v>41299</v>
      </c>
      <c r="E17" s="4">
        <v>202.85</v>
      </c>
      <c r="F17" s="4">
        <v>75</v>
      </c>
      <c r="G17" s="4">
        <v>0</v>
      </c>
      <c r="H17" s="4">
        <v>0</v>
      </c>
      <c r="I17" s="4">
        <v>0</v>
      </c>
      <c r="J17" s="4">
        <v>0</v>
      </c>
      <c r="K17" s="4">
        <v>209.9</v>
      </c>
      <c r="L17" s="4">
        <v>0</v>
      </c>
      <c r="M17" s="4">
        <v>0</v>
      </c>
      <c r="N17" s="10">
        <f t="shared" si="0"/>
        <v>487.75</v>
      </c>
    </row>
    <row r="19" spans="3:14" x14ac:dyDescent="0.25">
      <c r="C19" s="15" t="s">
        <v>37</v>
      </c>
      <c r="E19" s="7">
        <f t="shared" ref="E19:N19" si="1">SUM(E10,E11,E12,E13,E14,E15,E16,E17)</f>
        <v>838.93999999999994</v>
      </c>
      <c r="F19" s="7">
        <f t="shared" si="1"/>
        <v>297.02</v>
      </c>
      <c r="G19" s="7">
        <f t="shared" si="1"/>
        <v>160.88</v>
      </c>
      <c r="H19" s="7">
        <f t="shared" si="1"/>
        <v>600.77</v>
      </c>
      <c r="I19" s="7">
        <f t="shared" si="1"/>
        <v>461.31</v>
      </c>
      <c r="J19" s="7">
        <f t="shared" si="1"/>
        <v>530.47</v>
      </c>
      <c r="K19" s="7">
        <f t="shared" si="1"/>
        <v>670.01</v>
      </c>
      <c r="L19" s="7">
        <f t="shared" si="1"/>
        <v>126.6</v>
      </c>
      <c r="M19" s="7">
        <f t="shared" si="1"/>
        <v>25</v>
      </c>
      <c r="N19" s="7">
        <f t="shared" si="1"/>
        <v>3711</v>
      </c>
    </row>
  </sheetData>
  <mergeCells count="3">
    <mergeCell ref="B2:M2"/>
    <mergeCell ref="C4:L4"/>
    <mergeCell ref="C6:L6"/>
  </mergeCell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/>
  </sheetViews>
  <sheetFormatPr defaultRowHeight="15" x14ac:dyDescent="0.25"/>
  <cols>
    <col min="2" max="2" width="15.7109375" style="2" customWidth="1"/>
    <col min="4" max="4" width="15.7109375" customWidth="1"/>
    <col min="5" max="6" width="11.7109375" style="4" customWidth="1"/>
    <col min="7" max="7" width="12.7109375" style="4" customWidth="1"/>
    <col min="8" max="9" width="11.7109375" style="4" customWidth="1"/>
    <col min="10" max="10" width="12.7109375" style="4" customWidth="1"/>
    <col min="11" max="14" width="11.7109375" style="4" customWidth="1"/>
  </cols>
  <sheetData>
    <row r="1" spans="1:14" ht="15.75" thickBot="1" x14ac:dyDescent="0.3"/>
    <row r="2" spans="1:14" ht="33" thickTop="1" thickBot="1" x14ac:dyDescent="0.55000000000000004">
      <c r="B2" s="16" t="s">
        <v>31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4" ht="16.5" thickTop="1" thickBot="1" x14ac:dyDescent="0.3"/>
    <row r="4" spans="1:14" ht="20.25" thickTop="1" thickBot="1" x14ac:dyDescent="0.35">
      <c r="C4" s="18" t="s">
        <v>45</v>
      </c>
      <c r="D4" s="19"/>
      <c r="E4" s="19"/>
      <c r="F4" s="19"/>
      <c r="G4" s="19"/>
      <c r="H4" s="19"/>
      <c r="I4" s="19"/>
      <c r="J4" s="19"/>
      <c r="K4" s="19"/>
      <c r="L4" s="19"/>
    </row>
    <row r="5" spans="1:14" ht="16.5" thickTop="1" thickBot="1" x14ac:dyDescent="0.3"/>
    <row r="6" spans="1:14" ht="17.25" thickTop="1" thickBot="1" x14ac:dyDescent="0.3">
      <c r="C6" s="20" t="s">
        <v>33</v>
      </c>
      <c r="D6" s="19"/>
      <c r="E6" s="19"/>
      <c r="F6" s="19"/>
      <c r="G6" s="19"/>
      <c r="H6" s="19"/>
      <c r="I6" s="19"/>
      <c r="J6" s="19"/>
      <c r="K6" s="19"/>
      <c r="L6" s="19"/>
    </row>
    <row r="7" spans="1:14" ht="16.5" thickTop="1" x14ac:dyDescent="0.25">
      <c r="A7" s="1" t="s">
        <v>46</v>
      </c>
    </row>
    <row r="9" spans="1:14" ht="15.75" x14ac:dyDescent="0.25">
      <c r="B9" s="3" t="s">
        <v>0</v>
      </c>
      <c r="D9" s="1" t="s">
        <v>47</v>
      </c>
      <c r="E9" s="5" t="s">
        <v>48</v>
      </c>
      <c r="F9" s="5" t="s">
        <v>49</v>
      </c>
      <c r="G9" s="5" t="s">
        <v>50</v>
      </c>
      <c r="H9" s="5" t="s">
        <v>51</v>
      </c>
      <c r="I9" s="5" t="s">
        <v>52</v>
      </c>
      <c r="J9" s="5" t="s">
        <v>53</v>
      </c>
      <c r="K9" s="5" t="s">
        <v>54</v>
      </c>
      <c r="L9" s="5" t="s">
        <v>55</v>
      </c>
      <c r="M9" s="5" t="s">
        <v>56</v>
      </c>
      <c r="N9" s="5" t="s">
        <v>5</v>
      </c>
    </row>
    <row r="10" spans="1:14" x14ac:dyDescent="0.25">
      <c r="B10" s="2">
        <v>41292</v>
      </c>
      <c r="D10">
        <v>1</v>
      </c>
      <c r="E10" s="4">
        <v>67.89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10">
        <v>67.89</v>
      </c>
    </row>
    <row r="11" spans="1:14" x14ac:dyDescent="0.25">
      <c r="D11" s="12" t="s">
        <v>15</v>
      </c>
      <c r="E11" s="13">
        <f t="shared" ref="E11:N11" si="0">SUM(E10:E10)</f>
        <v>67.89</v>
      </c>
      <c r="F11" s="13">
        <f t="shared" si="0"/>
        <v>0</v>
      </c>
      <c r="G11" s="13">
        <f t="shared" si="0"/>
        <v>0</v>
      </c>
      <c r="H11" s="13">
        <f t="shared" si="0"/>
        <v>0</v>
      </c>
      <c r="I11" s="13">
        <f t="shared" si="0"/>
        <v>0</v>
      </c>
      <c r="J11" s="13">
        <f t="shared" si="0"/>
        <v>0</v>
      </c>
      <c r="K11" s="13">
        <f t="shared" si="0"/>
        <v>0</v>
      </c>
      <c r="L11" s="13">
        <f t="shared" si="0"/>
        <v>0</v>
      </c>
      <c r="M11" s="13">
        <f t="shared" si="0"/>
        <v>0</v>
      </c>
      <c r="N11" s="14">
        <f t="shared" si="0"/>
        <v>67.89</v>
      </c>
    </row>
    <row r="12" spans="1:14" x14ac:dyDescent="0.25">
      <c r="B12" s="2">
        <v>41293</v>
      </c>
      <c r="D12">
        <v>3</v>
      </c>
      <c r="E12" s="4">
        <v>100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10">
        <v>100</v>
      </c>
    </row>
    <row r="13" spans="1:14" x14ac:dyDescent="0.25">
      <c r="B13" s="2">
        <v>41293</v>
      </c>
      <c r="D13">
        <v>5</v>
      </c>
      <c r="E13" s="4">
        <v>0</v>
      </c>
      <c r="F13" s="4">
        <v>0</v>
      </c>
      <c r="G13" s="4">
        <v>0</v>
      </c>
      <c r="H13" s="4">
        <v>50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10">
        <v>50</v>
      </c>
    </row>
    <row r="14" spans="1:14" x14ac:dyDescent="0.25">
      <c r="B14" s="2">
        <v>41293</v>
      </c>
      <c r="D14">
        <v>6</v>
      </c>
      <c r="E14" s="4">
        <v>139.53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10">
        <v>139.53</v>
      </c>
    </row>
    <row r="15" spans="1:14" x14ac:dyDescent="0.25">
      <c r="B15" s="2">
        <v>41293</v>
      </c>
      <c r="D15">
        <v>7</v>
      </c>
      <c r="E15" s="4">
        <v>0</v>
      </c>
      <c r="F15" s="4">
        <v>0</v>
      </c>
      <c r="G15" s="4">
        <v>20</v>
      </c>
      <c r="H15" s="4">
        <v>0</v>
      </c>
      <c r="I15" s="4">
        <v>0</v>
      </c>
      <c r="J15" s="4">
        <v>49.95</v>
      </c>
      <c r="K15" s="4">
        <v>0</v>
      </c>
      <c r="L15" s="4">
        <v>0</v>
      </c>
      <c r="M15" s="4">
        <v>0</v>
      </c>
      <c r="N15" s="10">
        <v>69.95</v>
      </c>
    </row>
    <row r="16" spans="1:14" x14ac:dyDescent="0.25">
      <c r="B16" s="2">
        <v>41293</v>
      </c>
      <c r="D16">
        <v>8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179.95</v>
      </c>
      <c r="L16" s="4">
        <v>0</v>
      </c>
      <c r="M16" s="4">
        <v>0</v>
      </c>
      <c r="N16" s="10">
        <v>179.95</v>
      </c>
    </row>
    <row r="17" spans="2:14" x14ac:dyDescent="0.25">
      <c r="B17" s="2">
        <v>41293</v>
      </c>
      <c r="D17">
        <v>9</v>
      </c>
      <c r="E17" s="4">
        <v>0</v>
      </c>
      <c r="F17" s="4">
        <v>0</v>
      </c>
      <c r="G17" s="4">
        <v>0</v>
      </c>
      <c r="H17" s="4">
        <v>0</v>
      </c>
      <c r="I17" s="4">
        <v>80.06</v>
      </c>
      <c r="J17" s="4">
        <v>0</v>
      </c>
      <c r="K17" s="4">
        <v>0</v>
      </c>
      <c r="L17" s="4">
        <v>0</v>
      </c>
      <c r="M17" s="4">
        <v>0</v>
      </c>
      <c r="N17" s="10">
        <v>80.06</v>
      </c>
    </row>
    <row r="18" spans="2:14" x14ac:dyDescent="0.25">
      <c r="D18" s="12" t="s">
        <v>15</v>
      </c>
      <c r="E18" s="13">
        <f t="shared" ref="E18:N18" si="1">SUM(E12:E17)</f>
        <v>239.53</v>
      </c>
      <c r="F18" s="13">
        <f t="shared" si="1"/>
        <v>0</v>
      </c>
      <c r="G18" s="13">
        <f t="shared" si="1"/>
        <v>20</v>
      </c>
      <c r="H18" s="13">
        <f t="shared" si="1"/>
        <v>50</v>
      </c>
      <c r="I18" s="13">
        <f t="shared" si="1"/>
        <v>80.06</v>
      </c>
      <c r="J18" s="13">
        <f t="shared" si="1"/>
        <v>49.95</v>
      </c>
      <c r="K18" s="13">
        <f t="shared" si="1"/>
        <v>179.95</v>
      </c>
      <c r="L18" s="13">
        <f t="shared" si="1"/>
        <v>0</v>
      </c>
      <c r="M18" s="13">
        <f t="shared" si="1"/>
        <v>0</v>
      </c>
      <c r="N18" s="14">
        <f t="shared" si="1"/>
        <v>619.49</v>
      </c>
    </row>
    <row r="19" spans="2:14" x14ac:dyDescent="0.25">
      <c r="B19" s="2">
        <v>41294</v>
      </c>
      <c r="D19">
        <v>10</v>
      </c>
      <c r="E19" s="4">
        <v>0</v>
      </c>
      <c r="F19" s="4">
        <v>12.48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25</v>
      </c>
      <c r="N19" s="10">
        <v>37.479999999999997</v>
      </c>
    </row>
    <row r="20" spans="2:14" x14ac:dyDescent="0.25">
      <c r="B20" s="2">
        <v>41294</v>
      </c>
      <c r="D20">
        <v>11</v>
      </c>
      <c r="E20" s="4">
        <v>0</v>
      </c>
      <c r="F20" s="4">
        <v>0</v>
      </c>
      <c r="G20" s="4">
        <v>50</v>
      </c>
      <c r="H20" s="4">
        <v>0</v>
      </c>
      <c r="I20" s="4">
        <v>0</v>
      </c>
      <c r="J20" s="4">
        <v>7.75</v>
      </c>
      <c r="K20" s="4">
        <v>0</v>
      </c>
      <c r="L20" s="4">
        <v>0</v>
      </c>
      <c r="M20" s="4">
        <v>0</v>
      </c>
      <c r="N20" s="10">
        <v>57.75</v>
      </c>
    </row>
    <row r="21" spans="2:14" x14ac:dyDescent="0.25">
      <c r="B21" s="2">
        <v>41294</v>
      </c>
      <c r="D21">
        <v>12</v>
      </c>
      <c r="E21" s="4">
        <v>85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10">
        <v>85</v>
      </c>
    </row>
    <row r="22" spans="2:14" x14ac:dyDescent="0.25">
      <c r="B22" s="2">
        <v>41294</v>
      </c>
      <c r="D22">
        <v>13</v>
      </c>
      <c r="E22" s="4">
        <v>10</v>
      </c>
      <c r="F22" s="4">
        <v>0</v>
      </c>
      <c r="G22" s="4">
        <v>0</v>
      </c>
      <c r="H22" s="4">
        <v>102.89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10">
        <v>112.89</v>
      </c>
    </row>
    <row r="23" spans="2:14" x14ac:dyDescent="0.25">
      <c r="B23" s="2">
        <v>41294</v>
      </c>
      <c r="D23">
        <v>14</v>
      </c>
      <c r="E23" s="4">
        <v>0</v>
      </c>
      <c r="F23" s="4">
        <v>0</v>
      </c>
      <c r="G23" s="4">
        <v>0</v>
      </c>
      <c r="H23" s="4">
        <v>82.89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10">
        <v>82.89</v>
      </c>
    </row>
    <row r="24" spans="2:14" x14ac:dyDescent="0.25">
      <c r="B24" s="2">
        <v>41294</v>
      </c>
      <c r="D24">
        <v>15</v>
      </c>
      <c r="E24" s="4">
        <v>0</v>
      </c>
      <c r="F24" s="4">
        <v>0</v>
      </c>
      <c r="G24" s="4">
        <v>0</v>
      </c>
      <c r="H24" s="4">
        <v>0</v>
      </c>
      <c r="I24" s="4">
        <v>75</v>
      </c>
      <c r="J24" s="4">
        <v>0</v>
      </c>
      <c r="K24" s="4">
        <v>0</v>
      </c>
      <c r="L24" s="4">
        <v>0</v>
      </c>
      <c r="M24" s="4">
        <v>0</v>
      </c>
      <c r="N24" s="10">
        <v>75</v>
      </c>
    </row>
    <row r="25" spans="2:14" x14ac:dyDescent="0.25">
      <c r="D25" s="12" t="s">
        <v>15</v>
      </c>
      <c r="E25" s="13">
        <f t="shared" ref="E25:N25" si="2">SUM(E19:E24)</f>
        <v>95</v>
      </c>
      <c r="F25" s="13">
        <f t="shared" si="2"/>
        <v>12.48</v>
      </c>
      <c r="G25" s="13">
        <f t="shared" si="2"/>
        <v>50</v>
      </c>
      <c r="H25" s="13">
        <f t="shared" si="2"/>
        <v>185.78</v>
      </c>
      <c r="I25" s="13">
        <f t="shared" si="2"/>
        <v>75</v>
      </c>
      <c r="J25" s="13">
        <f t="shared" si="2"/>
        <v>7.75</v>
      </c>
      <c r="K25" s="13">
        <f t="shared" si="2"/>
        <v>0</v>
      </c>
      <c r="L25" s="13">
        <f t="shared" si="2"/>
        <v>0</v>
      </c>
      <c r="M25" s="13">
        <f t="shared" si="2"/>
        <v>25</v>
      </c>
      <c r="N25" s="14">
        <f t="shared" si="2"/>
        <v>451.01</v>
      </c>
    </row>
    <row r="26" spans="2:14" x14ac:dyDescent="0.25">
      <c r="B26" s="2">
        <v>41295</v>
      </c>
      <c r="D26">
        <v>16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41.04</v>
      </c>
      <c r="L26" s="4">
        <v>0</v>
      </c>
      <c r="M26" s="4">
        <v>0</v>
      </c>
      <c r="N26" s="10">
        <v>41.04</v>
      </c>
    </row>
    <row r="27" spans="2:14" x14ac:dyDescent="0.25">
      <c r="B27" s="2">
        <v>41295</v>
      </c>
      <c r="D27">
        <v>17</v>
      </c>
      <c r="E27" s="4">
        <v>0</v>
      </c>
      <c r="F27" s="4">
        <v>69.540000000000006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10">
        <v>69.540000000000006</v>
      </c>
    </row>
    <row r="28" spans="2:14" x14ac:dyDescent="0.25">
      <c r="B28" s="2">
        <v>41295</v>
      </c>
      <c r="D28">
        <v>18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177.06</v>
      </c>
      <c r="L28" s="4">
        <v>0</v>
      </c>
      <c r="M28" s="4">
        <v>0</v>
      </c>
      <c r="N28" s="10">
        <v>177.06</v>
      </c>
    </row>
    <row r="29" spans="2:14" x14ac:dyDescent="0.25">
      <c r="B29" s="2">
        <v>41295</v>
      </c>
      <c r="D29">
        <v>19</v>
      </c>
      <c r="E29" s="4">
        <v>27.9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10">
        <v>27.9</v>
      </c>
    </row>
    <row r="30" spans="2:14" x14ac:dyDescent="0.25">
      <c r="B30" s="2">
        <v>41295</v>
      </c>
      <c r="D30">
        <v>20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42.89</v>
      </c>
      <c r="K30" s="4">
        <v>0</v>
      </c>
      <c r="L30" s="4">
        <v>0</v>
      </c>
      <c r="M30" s="4">
        <v>0</v>
      </c>
      <c r="N30" s="10">
        <v>42.89</v>
      </c>
    </row>
    <row r="31" spans="2:14" x14ac:dyDescent="0.25">
      <c r="B31" s="2">
        <v>41295</v>
      </c>
      <c r="D31">
        <v>21</v>
      </c>
      <c r="E31" s="4">
        <v>0</v>
      </c>
      <c r="F31" s="4">
        <v>0</v>
      </c>
      <c r="G31" s="4">
        <v>0</v>
      </c>
      <c r="H31" s="4">
        <v>0</v>
      </c>
      <c r="I31" s="4">
        <v>50</v>
      </c>
      <c r="J31" s="4">
        <v>50</v>
      </c>
      <c r="K31" s="4">
        <v>0</v>
      </c>
      <c r="L31" s="4">
        <v>0</v>
      </c>
      <c r="M31" s="4">
        <v>0</v>
      </c>
      <c r="N31" s="10">
        <v>100</v>
      </c>
    </row>
    <row r="32" spans="2:14" x14ac:dyDescent="0.25">
      <c r="D32" s="12" t="s">
        <v>15</v>
      </c>
      <c r="E32" s="13">
        <f t="shared" ref="E32:N32" si="3">SUM(E26:E31)</f>
        <v>27.9</v>
      </c>
      <c r="F32" s="13">
        <f t="shared" si="3"/>
        <v>69.540000000000006</v>
      </c>
      <c r="G32" s="13">
        <f t="shared" si="3"/>
        <v>0</v>
      </c>
      <c r="H32" s="13">
        <f t="shared" si="3"/>
        <v>0</v>
      </c>
      <c r="I32" s="13">
        <f t="shared" si="3"/>
        <v>50</v>
      </c>
      <c r="J32" s="13">
        <f t="shared" si="3"/>
        <v>92.89</v>
      </c>
      <c r="K32" s="13">
        <f t="shared" si="3"/>
        <v>218.1</v>
      </c>
      <c r="L32" s="13">
        <f t="shared" si="3"/>
        <v>0</v>
      </c>
      <c r="M32" s="13">
        <f t="shared" si="3"/>
        <v>0</v>
      </c>
      <c r="N32" s="14">
        <f t="shared" si="3"/>
        <v>458.42999999999995</v>
      </c>
    </row>
    <row r="33" spans="2:14" x14ac:dyDescent="0.25">
      <c r="B33" s="2">
        <v>41296</v>
      </c>
      <c r="D33">
        <v>1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227.88</v>
      </c>
      <c r="K33" s="4">
        <v>0</v>
      </c>
      <c r="L33" s="4">
        <v>0</v>
      </c>
      <c r="M33" s="4">
        <v>0</v>
      </c>
      <c r="N33" s="10">
        <v>227.88</v>
      </c>
    </row>
    <row r="34" spans="2:14" x14ac:dyDescent="0.25">
      <c r="B34" s="2">
        <v>41296</v>
      </c>
      <c r="D34">
        <v>2</v>
      </c>
      <c r="E34" s="4">
        <v>0</v>
      </c>
      <c r="F34" s="4">
        <v>0</v>
      </c>
      <c r="G34" s="4">
        <v>0</v>
      </c>
      <c r="H34" s="4">
        <v>0</v>
      </c>
      <c r="I34" s="4">
        <v>65</v>
      </c>
      <c r="J34" s="4">
        <v>0</v>
      </c>
      <c r="K34" s="4">
        <v>0</v>
      </c>
      <c r="L34" s="4">
        <v>0</v>
      </c>
      <c r="M34" s="4">
        <v>0</v>
      </c>
      <c r="N34" s="10">
        <v>65</v>
      </c>
    </row>
    <row r="35" spans="2:14" x14ac:dyDescent="0.25">
      <c r="B35" s="2">
        <v>41296</v>
      </c>
      <c r="D35">
        <v>3</v>
      </c>
      <c r="E35" s="4">
        <v>0</v>
      </c>
      <c r="F35" s="4">
        <v>0</v>
      </c>
      <c r="G35" s="4">
        <v>0</v>
      </c>
      <c r="H35" s="4">
        <v>0</v>
      </c>
      <c r="I35" s="4">
        <v>115.37</v>
      </c>
      <c r="J35" s="4">
        <v>0</v>
      </c>
      <c r="K35" s="4">
        <v>0</v>
      </c>
      <c r="L35" s="4">
        <v>0</v>
      </c>
      <c r="M35" s="4">
        <v>0</v>
      </c>
      <c r="N35" s="10">
        <v>115.37</v>
      </c>
    </row>
    <row r="36" spans="2:14" x14ac:dyDescent="0.25">
      <c r="B36" s="2">
        <v>41296</v>
      </c>
      <c r="D36">
        <v>4</v>
      </c>
      <c r="E36" s="4">
        <v>19.989999999999998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10">
        <v>19.989999999999998</v>
      </c>
    </row>
    <row r="37" spans="2:14" x14ac:dyDescent="0.25">
      <c r="B37" s="2">
        <v>41296</v>
      </c>
      <c r="D37">
        <v>5</v>
      </c>
      <c r="E37" s="4">
        <v>0</v>
      </c>
      <c r="F37" s="4">
        <v>0</v>
      </c>
      <c r="G37" s="4">
        <v>37.89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10">
        <v>37.89</v>
      </c>
    </row>
    <row r="38" spans="2:14" x14ac:dyDescent="0.25">
      <c r="D38" s="12" t="s">
        <v>15</v>
      </c>
      <c r="E38" s="13">
        <f t="shared" ref="E38:N38" si="4">SUM(E33:E37)</f>
        <v>19.989999999999998</v>
      </c>
      <c r="F38" s="13">
        <f t="shared" si="4"/>
        <v>0</v>
      </c>
      <c r="G38" s="13">
        <f t="shared" si="4"/>
        <v>37.89</v>
      </c>
      <c r="H38" s="13">
        <f t="shared" si="4"/>
        <v>0</v>
      </c>
      <c r="I38" s="13">
        <f t="shared" si="4"/>
        <v>180.37</v>
      </c>
      <c r="J38" s="13">
        <f t="shared" si="4"/>
        <v>227.88</v>
      </c>
      <c r="K38" s="13">
        <f t="shared" si="4"/>
        <v>0</v>
      </c>
      <c r="L38" s="13">
        <f t="shared" si="4"/>
        <v>0</v>
      </c>
      <c r="M38" s="13">
        <f t="shared" si="4"/>
        <v>0</v>
      </c>
      <c r="N38" s="14">
        <f t="shared" si="4"/>
        <v>466.13</v>
      </c>
    </row>
    <row r="39" spans="2:14" x14ac:dyDescent="0.25">
      <c r="B39" s="2">
        <v>41297</v>
      </c>
      <c r="D39">
        <v>6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126.6</v>
      </c>
      <c r="M39" s="4">
        <v>0</v>
      </c>
      <c r="N39" s="10">
        <v>126.6</v>
      </c>
    </row>
    <row r="40" spans="2:14" x14ac:dyDescent="0.25">
      <c r="B40" s="2">
        <v>41297</v>
      </c>
      <c r="D40">
        <v>7</v>
      </c>
      <c r="E40" s="4">
        <v>0</v>
      </c>
      <c r="F40" s="4">
        <v>0</v>
      </c>
      <c r="G40" s="4">
        <v>0</v>
      </c>
      <c r="H40" s="4">
        <v>0</v>
      </c>
      <c r="I40" s="4">
        <v>31.24</v>
      </c>
      <c r="J40" s="4">
        <v>0</v>
      </c>
      <c r="K40" s="4">
        <v>0</v>
      </c>
      <c r="L40" s="4">
        <v>0</v>
      </c>
      <c r="M40" s="4">
        <v>0</v>
      </c>
      <c r="N40" s="10">
        <v>31.24</v>
      </c>
    </row>
    <row r="41" spans="2:14" x14ac:dyDescent="0.25">
      <c r="B41" s="2">
        <v>41297</v>
      </c>
      <c r="D41">
        <v>8</v>
      </c>
      <c r="E41" s="4">
        <v>0</v>
      </c>
      <c r="F41" s="4">
        <v>140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10">
        <v>140</v>
      </c>
    </row>
    <row r="42" spans="2:14" x14ac:dyDescent="0.25">
      <c r="B42" s="2">
        <v>41297</v>
      </c>
      <c r="D42">
        <v>9</v>
      </c>
      <c r="E42" s="4">
        <v>0</v>
      </c>
      <c r="F42" s="4">
        <v>0</v>
      </c>
      <c r="G42" s="4">
        <v>0</v>
      </c>
      <c r="H42" s="4">
        <v>364.99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10">
        <v>364.99</v>
      </c>
    </row>
    <row r="43" spans="2:14" x14ac:dyDescent="0.25">
      <c r="B43" s="2">
        <v>41297</v>
      </c>
      <c r="D43">
        <v>1</v>
      </c>
      <c r="E43" s="4">
        <v>47.89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10">
        <v>47.89</v>
      </c>
    </row>
    <row r="44" spans="2:14" x14ac:dyDescent="0.25">
      <c r="D44" s="12" t="s">
        <v>15</v>
      </c>
      <c r="E44" s="13">
        <f t="shared" ref="E44:N44" si="5">SUM(E39:E43)</f>
        <v>47.89</v>
      </c>
      <c r="F44" s="13">
        <f t="shared" si="5"/>
        <v>140</v>
      </c>
      <c r="G44" s="13">
        <f t="shared" si="5"/>
        <v>0</v>
      </c>
      <c r="H44" s="13">
        <f t="shared" si="5"/>
        <v>364.99</v>
      </c>
      <c r="I44" s="13">
        <f t="shared" si="5"/>
        <v>31.24</v>
      </c>
      <c r="J44" s="13">
        <f t="shared" si="5"/>
        <v>0</v>
      </c>
      <c r="K44" s="13">
        <f t="shared" si="5"/>
        <v>0</v>
      </c>
      <c r="L44" s="13">
        <f t="shared" si="5"/>
        <v>126.6</v>
      </c>
      <c r="M44" s="13">
        <f t="shared" si="5"/>
        <v>0</v>
      </c>
      <c r="N44" s="14">
        <f t="shared" si="5"/>
        <v>710.72</v>
      </c>
    </row>
    <row r="45" spans="2:14" x14ac:dyDescent="0.25">
      <c r="B45" s="2">
        <v>41298</v>
      </c>
      <c r="D45">
        <v>2</v>
      </c>
      <c r="E45" s="4">
        <v>137.88999999999999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10">
        <v>137.88999999999999</v>
      </c>
    </row>
    <row r="46" spans="2:14" x14ac:dyDescent="0.25">
      <c r="B46" s="2">
        <v>41298</v>
      </c>
      <c r="D46">
        <v>3</v>
      </c>
      <c r="E46" s="4">
        <v>0</v>
      </c>
      <c r="F46" s="4">
        <v>0</v>
      </c>
      <c r="G46" s="4">
        <v>52.99</v>
      </c>
      <c r="H46" s="4">
        <v>0</v>
      </c>
      <c r="I46" s="4">
        <v>0</v>
      </c>
      <c r="J46" s="4">
        <v>152</v>
      </c>
      <c r="K46" s="4">
        <v>0</v>
      </c>
      <c r="L46" s="4">
        <v>0</v>
      </c>
      <c r="M46" s="4">
        <v>0</v>
      </c>
      <c r="N46" s="10">
        <v>204.99</v>
      </c>
    </row>
    <row r="47" spans="2:14" x14ac:dyDescent="0.25">
      <c r="B47" s="2">
        <v>41298</v>
      </c>
      <c r="D47">
        <v>4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62.06</v>
      </c>
      <c r="L47" s="4">
        <v>0</v>
      </c>
      <c r="M47" s="4">
        <v>0</v>
      </c>
      <c r="N47" s="10">
        <v>62.06</v>
      </c>
    </row>
    <row r="48" spans="2:14" x14ac:dyDescent="0.25">
      <c r="B48" s="2">
        <v>41298</v>
      </c>
      <c r="D48">
        <v>5</v>
      </c>
      <c r="E48" s="4">
        <v>0</v>
      </c>
      <c r="F48" s="4">
        <v>0</v>
      </c>
      <c r="G48" s="4">
        <v>0</v>
      </c>
      <c r="H48" s="4">
        <v>0</v>
      </c>
      <c r="I48" s="4">
        <v>44.64</v>
      </c>
      <c r="J48" s="4">
        <v>0</v>
      </c>
      <c r="K48" s="4">
        <v>0</v>
      </c>
      <c r="L48" s="4">
        <v>0</v>
      </c>
      <c r="M48" s="4">
        <v>0</v>
      </c>
      <c r="N48" s="10">
        <v>44.64</v>
      </c>
    </row>
    <row r="49" spans="2:14" x14ac:dyDescent="0.25">
      <c r="D49" s="12" t="s">
        <v>15</v>
      </c>
      <c r="E49" s="13">
        <f t="shared" ref="E49:N49" si="6">SUM(E45:E48)</f>
        <v>137.88999999999999</v>
      </c>
      <c r="F49" s="13">
        <f t="shared" si="6"/>
        <v>0</v>
      </c>
      <c r="G49" s="13">
        <f t="shared" si="6"/>
        <v>52.99</v>
      </c>
      <c r="H49" s="13">
        <f t="shared" si="6"/>
        <v>0</v>
      </c>
      <c r="I49" s="13">
        <f t="shared" si="6"/>
        <v>44.64</v>
      </c>
      <c r="J49" s="13">
        <f t="shared" si="6"/>
        <v>152</v>
      </c>
      <c r="K49" s="13">
        <f t="shared" si="6"/>
        <v>62.06</v>
      </c>
      <c r="L49" s="13">
        <f t="shared" si="6"/>
        <v>0</v>
      </c>
      <c r="M49" s="13">
        <f t="shared" si="6"/>
        <v>0</v>
      </c>
      <c r="N49" s="14">
        <f t="shared" si="6"/>
        <v>449.58</v>
      </c>
    </row>
    <row r="50" spans="2:14" x14ac:dyDescent="0.25">
      <c r="B50" s="2">
        <v>41299</v>
      </c>
      <c r="D50">
        <v>6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209.9</v>
      </c>
      <c r="L50" s="4">
        <v>0</v>
      </c>
      <c r="M50" s="4">
        <v>0</v>
      </c>
      <c r="N50" s="10">
        <v>209.9</v>
      </c>
    </row>
    <row r="51" spans="2:14" x14ac:dyDescent="0.25">
      <c r="B51" s="2">
        <v>41299</v>
      </c>
      <c r="D51">
        <v>7</v>
      </c>
      <c r="E51" s="4">
        <v>0</v>
      </c>
      <c r="F51" s="4">
        <v>75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10">
        <v>75</v>
      </c>
    </row>
    <row r="52" spans="2:14" x14ac:dyDescent="0.25">
      <c r="B52" s="2">
        <v>41299</v>
      </c>
      <c r="D52">
        <v>8</v>
      </c>
      <c r="E52" s="4">
        <v>202.85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10">
        <v>202.85</v>
      </c>
    </row>
    <row r="53" spans="2:14" x14ac:dyDescent="0.25">
      <c r="D53" s="12" t="s">
        <v>15</v>
      </c>
      <c r="E53" s="13">
        <f t="shared" ref="E53:N53" si="7">SUM(E50:E52)</f>
        <v>202.85</v>
      </c>
      <c r="F53" s="13">
        <f t="shared" si="7"/>
        <v>75</v>
      </c>
      <c r="G53" s="13">
        <f t="shared" si="7"/>
        <v>0</v>
      </c>
      <c r="H53" s="13">
        <f t="shared" si="7"/>
        <v>0</v>
      </c>
      <c r="I53" s="13">
        <f t="shared" si="7"/>
        <v>0</v>
      </c>
      <c r="J53" s="13">
        <f t="shared" si="7"/>
        <v>0</v>
      </c>
      <c r="K53" s="13">
        <f t="shared" si="7"/>
        <v>209.9</v>
      </c>
      <c r="L53" s="13">
        <f t="shared" si="7"/>
        <v>0</v>
      </c>
      <c r="M53" s="13">
        <f t="shared" si="7"/>
        <v>0</v>
      </c>
      <c r="N53" s="14">
        <f t="shared" si="7"/>
        <v>487.75</v>
      </c>
    </row>
    <row r="55" spans="2:14" x14ac:dyDescent="0.25">
      <c r="D55" s="6" t="s">
        <v>37</v>
      </c>
      <c r="E55" s="7">
        <f t="shared" ref="E55:N55" si="8">SUM(E11,E18,E25,E32,E38,E44,E49,E53)</f>
        <v>838.93999999999994</v>
      </c>
      <c r="F55" s="7">
        <f t="shared" si="8"/>
        <v>297.02</v>
      </c>
      <c r="G55" s="7">
        <f t="shared" si="8"/>
        <v>160.88</v>
      </c>
      <c r="H55" s="7">
        <f t="shared" si="8"/>
        <v>600.77</v>
      </c>
      <c r="I55" s="7">
        <f t="shared" si="8"/>
        <v>461.31</v>
      </c>
      <c r="J55" s="7">
        <f t="shared" si="8"/>
        <v>530.47</v>
      </c>
      <c r="K55" s="7">
        <f t="shared" si="8"/>
        <v>670.01</v>
      </c>
      <c r="L55" s="7">
        <f t="shared" si="8"/>
        <v>126.6</v>
      </c>
      <c r="M55" s="7">
        <f t="shared" si="8"/>
        <v>25</v>
      </c>
      <c r="N55" s="7">
        <f t="shared" si="8"/>
        <v>3711</v>
      </c>
    </row>
  </sheetData>
  <mergeCells count="3">
    <mergeCell ref="B2:M2"/>
    <mergeCell ref="C4:L4"/>
    <mergeCell ref="C6:L6"/>
  </mergeCells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5"/>
  <sheetViews>
    <sheetView workbookViewId="0"/>
  </sheetViews>
  <sheetFormatPr defaultRowHeight="15" x14ac:dyDescent="0.25"/>
  <cols>
    <col min="2" max="2" width="15.7109375" style="2" customWidth="1"/>
    <col min="4" max="4" width="50.7109375" style="2" customWidth="1"/>
    <col min="5" max="5" width="10.7109375" style="8" customWidth="1"/>
    <col min="6" max="6" width="13.7109375" style="4" customWidth="1"/>
    <col min="7" max="8" width="11.7109375" style="4" customWidth="1"/>
  </cols>
  <sheetData>
    <row r="1" spans="1:13" ht="15.75" thickBot="1" x14ac:dyDescent="0.3"/>
    <row r="2" spans="1:13" ht="33" thickTop="1" thickBot="1" x14ac:dyDescent="0.55000000000000004">
      <c r="B2" s="16" t="s">
        <v>31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16.5" thickTop="1" thickBot="1" x14ac:dyDescent="0.3"/>
    <row r="4" spans="1:13" ht="20.25" thickTop="1" thickBot="1" x14ac:dyDescent="0.35">
      <c r="C4" s="18" t="s">
        <v>38</v>
      </c>
      <c r="D4" s="19"/>
      <c r="E4" s="19"/>
      <c r="F4" s="19"/>
      <c r="G4" s="19"/>
      <c r="H4" s="19"/>
      <c r="I4" s="19"/>
      <c r="J4" s="19"/>
      <c r="K4" s="19"/>
      <c r="L4" s="19"/>
    </row>
    <row r="5" spans="1:13" ht="16.5" thickTop="1" thickBot="1" x14ac:dyDescent="0.3"/>
    <row r="6" spans="1:13" ht="17.25" thickTop="1" thickBot="1" x14ac:dyDescent="0.3">
      <c r="C6" s="20" t="s">
        <v>33</v>
      </c>
      <c r="D6" s="19"/>
      <c r="E6" s="19"/>
      <c r="F6" s="19"/>
      <c r="G6" s="19"/>
      <c r="H6" s="19"/>
      <c r="I6" s="19"/>
      <c r="J6" s="19"/>
      <c r="K6" s="19"/>
      <c r="L6" s="19"/>
    </row>
    <row r="7" spans="1:13" ht="16.5" thickTop="1" x14ac:dyDescent="0.25">
      <c r="A7" s="1" t="s">
        <v>39</v>
      </c>
    </row>
    <row r="9" spans="1:13" ht="15.75" x14ac:dyDescent="0.25">
      <c r="B9" s="3" t="s">
        <v>0</v>
      </c>
      <c r="D9" s="3" t="s">
        <v>40</v>
      </c>
      <c r="E9" s="9" t="s">
        <v>41</v>
      </c>
      <c r="F9" s="5" t="s">
        <v>42</v>
      </c>
      <c r="G9" s="5" t="s">
        <v>43</v>
      </c>
      <c r="H9" s="5" t="s">
        <v>5</v>
      </c>
    </row>
    <row r="10" spans="1:13" x14ac:dyDescent="0.25">
      <c r="B10" s="2">
        <v>41292</v>
      </c>
      <c r="D10" s="2" t="s">
        <v>1</v>
      </c>
      <c r="E10" s="8">
        <v>1</v>
      </c>
      <c r="F10" s="4">
        <v>30</v>
      </c>
      <c r="G10" s="4">
        <v>0</v>
      </c>
      <c r="H10" s="10">
        <f t="shared" ref="H10:H41" si="0">SUM(F10:G10)</f>
        <v>30</v>
      </c>
    </row>
    <row r="11" spans="1:13" x14ac:dyDescent="0.25">
      <c r="B11" s="2">
        <v>41292</v>
      </c>
      <c r="D11" s="2" t="s">
        <v>2</v>
      </c>
      <c r="E11" s="8">
        <v>1</v>
      </c>
      <c r="F11" s="4">
        <v>35</v>
      </c>
      <c r="G11" s="4">
        <v>2.89</v>
      </c>
      <c r="H11" s="10">
        <f t="shared" si="0"/>
        <v>37.89</v>
      </c>
    </row>
    <row r="12" spans="1:13" x14ac:dyDescent="0.25">
      <c r="B12" s="2">
        <v>41293</v>
      </c>
      <c r="D12" s="2" t="s">
        <v>7</v>
      </c>
      <c r="E12" s="8">
        <v>3</v>
      </c>
      <c r="F12" s="4">
        <v>75</v>
      </c>
      <c r="G12" s="4">
        <v>6.18</v>
      </c>
      <c r="H12" s="10">
        <f t="shared" si="0"/>
        <v>81.180000000000007</v>
      </c>
    </row>
    <row r="13" spans="1:13" x14ac:dyDescent="0.25">
      <c r="B13" s="2">
        <v>41293</v>
      </c>
      <c r="D13" s="2" t="s">
        <v>4</v>
      </c>
      <c r="E13" s="8">
        <v>1</v>
      </c>
      <c r="F13" s="4">
        <v>55</v>
      </c>
      <c r="G13" s="4">
        <v>0</v>
      </c>
      <c r="H13" s="10">
        <f t="shared" si="0"/>
        <v>55</v>
      </c>
    </row>
    <row r="14" spans="1:13" x14ac:dyDescent="0.25">
      <c r="B14" s="2">
        <v>41293</v>
      </c>
      <c r="D14" s="2" t="s">
        <v>23</v>
      </c>
      <c r="E14" s="8">
        <v>1</v>
      </c>
      <c r="F14" s="4">
        <v>35</v>
      </c>
      <c r="G14" s="4">
        <v>0</v>
      </c>
      <c r="H14" s="10">
        <f t="shared" si="0"/>
        <v>35</v>
      </c>
    </row>
    <row r="15" spans="1:13" x14ac:dyDescent="0.25">
      <c r="B15" s="2">
        <v>41293</v>
      </c>
      <c r="D15" s="2" t="s">
        <v>44</v>
      </c>
      <c r="E15" s="8">
        <v>2</v>
      </c>
      <c r="F15" s="4">
        <v>150</v>
      </c>
      <c r="G15" s="4">
        <v>0</v>
      </c>
      <c r="H15" s="10">
        <f t="shared" si="0"/>
        <v>150</v>
      </c>
    </row>
    <row r="16" spans="1:13" x14ac:dyDescent="0.25">
      <c r="B16" s="2">
        <v>41293</v>
      </c>
      <c r="D16" s="2" t="s">
        <v>17</v>
      </c>
      <c r="E16" s="8">
        <v>1</v>
      </c>
      <c r="F16" s="4">
        <v>35</v>
      </c>
      <c r="G16" s="4">
        <v>0</v>
      </c>
      <c r="H16" s="10">
        <f t="shared" si="0"/>
        <v>35</v>
      </c>
    </row>
    <row r="17" spans="2:8" x14ac:dyDescent="0.25">
      <c r="B17" s="2">
        <v>41293</v>
      </c>
      <c r="D17" s="2" t="s">
        <v>3</v>
      </c>
      <c r="E17" s="8">
        <v>1</v>
      </c>
      <c r="F17" s="4">
        <v>25</v>
      </c>
      <c r="G17" s="4">
        <v>0</v>
      </c>
      <c r="H17" s="10">
        <f t="shared" si="0"/>
        <v>25</v>
      </c>
    </row>
    <row r="18" spans="2:8" x14ac:dyDescent="0.25">
      <c r="B18" s="2">
        <v>41293</v>
      </c>
      <c r="D18" s="2" t="s">
        <v>26</v>
      </c>
      <c r="E18" s="8">
        <v>1</v>
      </c>
      <c r="F18" s="4">
        <v>5</v>
      </c>
      <c r="G18" s="4">
        <v>0</v>
      </c>
      <c r="H18" s="10">
        <f t="shared" si="0"/>
        <v>5</v>
      </c>
    </row>
    <row r="19" spans="2:8" x14ac:dyDescent="0.25">
      <c r="B19" s="2">
        <v>41293</v>
      </c>
      <c r="D19" s="2" t="s">
        <v>27</v>
      </c>
      <c r="E19" s="8">
        <v>1</v>
      </c>
      <c r="F19" s="4">
        <v>50</v>
      </c>
      <c r="G19" s="4">
        <v>0</v>
      </c>
      <c r="H19" s="10">
        <f t="shared" si="0"/>
        <v>50</v>
      </c>
    </row>
    <row r="20" spans="2:8" x14ac:dyDescent="0.25">
      <c r="B20" s="2">
        <v>41293</v>
      </c>
      <c r="D20" s="2" t="s">
        <v>2</v>
      </c>
      <c r="E20" s="8">
        <v>3</v>
      </c>
      <c r="F20" s="4">
        <v>105</v>
      </c>
      <c r="G20" s="4">
        <v>8.67</v>
      </c>
      <c r="H20" s="10">
        <f t="shared" si="0"/>
        <v>113.67</v>
      </c>
    </row>
    <row r="21" spans="2:8" x14ac:dyDescent="0.25">
      <c r="B21" s="2">
        <v>41293</v>
      </c>
      <c r="D21" s="2" t="s">
        <v>6</v>
      </c>
      <c r="E21" s="8">
        <v>1</v>
      </c>
      <c r="F21" s="4">
        <v>20</v>
      </c>
      <c r="G21" s="4">
        <v>1.65</v>
      </c>
      <c r="H21" s="10">
        <f t="shared" si="0"/>
        <v>21.65</v>
      </c>
    </row>
    <row r="22" spans="2:8" x14ac:dyDescent="0.25">
      <c r="B22" s="2">
        <v>41294</v>
      </c>
      <c r="D22" s="2" t="s">
        <v>1</v>
      </c>
      <c r="E22" s="8">
        <v>1</v>
      </c>
      <c r="F22" s="4">
        <v>30</v>
      </c>
      <c r="G22" s="4">
        <v>0</v>
      </c>
      <c r="H22" s="10">
        <f t="shared" si="0"/>
        <v>30</v>
      </c>
    </row>
    <row r="23" spans="2:8" x14ac:dyDescent="0.25">
      <c r="B23" s="2">
        <v>41294</v>
      </c>
      <c r="D23" s="2" t="s">
        <v>23</v>
      </c>
      <c r="E23" s="8">
        <v>1</v>
      </c>
      <c r="F23" s="4">
        <v>35</v>
      </c>
      <c r="G23" s="4">
        <v>0</v>
      </c>
      <c r="H23" s="10">
        <f t="shared" si="0"/>
        <v>35</v>
      </c>
    </row>
    <row r="24" spans="2:8" x14ac:dyDescent="0.25">
      <c r="B24" s="2">
        <v>41294</v>
      </c>
      <c r="D24" s="2" t="s">
        <v>44</v>
      </c>
      <c r="E24" s="8">
        <v>1</v>
      </c>
      <c r="F24" s="4">
        <v>75</v>
      </c>
      <c r="G24" s="4">
        <v>0</v>
      </c>
      <c r="H24" s="10">
        <f t="shared" si="0"/>
        <v>75</v>
      </c>
    </row>
    <row r="25" spans="2:8" x14ac:dyDescent="0.25">
      <c r="B25" s="2">
        <v>41294</v>
      </c>
      <c r="D25" s="2" t="s">
        <v>9</v>
      </c>
      <c r="E25" s="8">
        <v>1</v>
      </c>
      <c r="F25" s="4">
        <v>65</v>
      </c>
      <c r="G25" s="4">
        <v>0</v>
      </c>
      <c r="H25" s="10">
        <f t="shared" si="0"/>
        <v>65</v>
      </c>
    </row>
    <row r="26" spans="2:8" x14ac:dyDescent="0.25">
      <c r="B26" s="2">
        <v>41294</v>
      </c>
      <c r="D26" s="2" t="s">
        <v>24</v>
      </c>
      <c r="E26" s="8">
        <v>1</v>
      </c>
      <c r="F26" s="4">
        <v>15</v>
      </c>
      <c r="G26" s="4">
        <v>0</v>
      </c>
      <c r="H26" s="10">
        <f t="shared" si="0"/>
        <v>15</v>
      </c>
    </row>
    <row r="27" spans="2:8" x14ac:dyDescent="0.25">
      <c r="B27" s="2">
        <v>41294</v>
      </c>
      <c r="D27" s="2" t="s">
        <v>27</v>
      </c>
      <c r="E27" s="8">
        <v>1</v>
      </c>
      <c r="F27" s="4">
        <v>50</v>
      </c>
      <c r="G27" s="4">
        <v>0</v>
      </c>
      <c r="H27" s="10">
        <f t="shared" si="0"/>
        <v>50</v>
      </c>
    </row>
    <row r="28" spans="2:8" x14ac:dyDescent="0.25">
      <c r="B28" s="2">
        <v>41294</v>
      </c>
      <c r="D28" s="2" t="s">
        <v>18</v>
      </c>
      <c r="E28" s="8">
        <v>2</v>
      </c>
      <c r="F28" s="4">
        <v>65</v>
      </c>
      <c r="G28" s="4">
        <v>5.37</v>
      </c>
      <c r="H28" s="10">
        <f t="shared" si="0"/>
        <v>70.37</v>
      </c>
    </row>
    <row r="29" spans="2:8" x14ac:dyDescent="0.25">
      <c r="B29" s="2">
        <v>41294</v>
      </c>
      <c r="D29" s="2" t="s">
        <v>2</v>
      </c>
      <c r="E29" s="8">
        <v>1</v>
      </c>
      <c r="F29" s="4">
        <v>35</v>
      </c>
      <c r="G29" s="4">
        <v>2.89</v>
      </c>
      <c r="H29" s="10">
        <f t="shared" si="0"/>
        <v>37.89</v>
      </c>
    </row>
    <row r="30" spans="2:8" x14ac:dyDescent="0.25">
      <c r="B30" s="2">
        <v>41294</v>
      </c>
      <c r="D30" s="2" t="s">
        <v>16</v>
      </c>
      <c r="E30" s="8">
        <v>1</v>
      </c>
      <c r="F30" s="4">
        <v>25</v>
      </c>
      <c r="G30" s="4">
        <v>0</v>
      </c>
      <c r="H30" s="10">
        <f t="shared" si="0"/>
        <v>25</v>
      </c>
    </row>
    <row r="31" spans="2:8" x14ac:dyDescent="0.25">
      <c r="B31" s="2">
        <v>41295</v>
      </c>
      <c r="D31" s="2" t="s">
        <v>8</v>
      </c>
      <c r="E31" s="8">
        <v>1</v>
      </c>
      <c r="F31" s="4">
        <v>3</v>
      </c>
      <c r="G31" s="4">
        <v>0.25</v>
      </c>
      <c r="H31" s="10">
        <f t="shared" si="0"/>
        <v>3.25</v>
      </c>
    </row>
    <row r="32" spans="2:8" x14ac:dyDescent="0.25">
      <c r="B32" s="2">
        <v>41295</v>
      </c>
      <c r="D32" s="2" t="s">
        <v>7</v>
      </c>
      <c r="E32" s="8">
        <v>1</v>
      </c>
      <c r="F32" s="4">
        <v>25</v>
      </c>
      <c r="G32" s="4">
        <v>2.06</v>
      </c>
      <c r="H32" s="10">
        <f t="shared" si="0"/>
        <v>27.06</v>
      </c>
    </row>
    <row r="33" spans="2:8" x14ac:dyDescent="0.25">
      <c r="B33" s="2">
        <v>41295</v>
      </c>
      <c r="D33" s="2" t="s">
        <v>44</v>
      </c>
      <c r="E33" s="8">
        <v>1</v>
      </c>
      <c r="F33" s="4">
        <v>100</v>
      </c>
      <c r="G33" s="4">
        <v>0</v>
      </c>
      <c r="H33" s="10">
        <f t="shared" si="0"/>
        <v>100</v>
      </c>
    </row>
    <row r="34" spans="2:8" x14ac:dyDescent="0.25">
      <c r="B34" s="2">
        <v>41295</v>
      </c>
      <c r="D34" s="2" t="s">
        <v>9</v>
      </c>
      <c r="E34" s="8">
        <v>1</v>
      </c>
      <c r="F34" s="4">
        <v>65</v>
      </c>
      <c r="G34" s="4">
        <v>0</v>
      </c>
      <c r="H34" s="10">
        <f t="shared" si="0"/>
        <v>65</v>
      </c>
    </row>
    <row r="35" spans="2:8" x14ac:dyDescent="0.25">
      <c r="B35" s="2">
        <v>41295</v>
      </c>
      <c r="D35" s="2" t="s">
        <v>3</v>
      </c>
      <c r="E35" s="8">
        <v>1</v>
      </c>
      <c r="F35" s="4">
        <v>25</v>
      </c>
      <c r="G35" s="4">
        <v>0</v>
      </c>
      <c r="H35" s="10">
        <f t="shared" si="0"/>
        <v>25</v>
      </c>
    </row>
    <row r="36" spans="2:8" x14ac:dyDescent="0.25">
      <c r="B36" s="2">
        <v>41295</v>
      </c>
      <c r="D36" s="2" t="s">
        <v>27</v>
      </c>
      <c r="E36" s="8">
        <v>1</v>
      </c>
      <c r="F36" s="4">
        <v>50</v>
      </c>
      <c r="G36" s="4">
        <v>0</v>
      </c>
      <c r="H36" s="10">
        <f t="shared" si="0"/>
        <v>50</v>
      </c>
    </row>
    <row r="37" spans="2:8" x14ac:dyDescent="0.25">
      <c r="B37" s="2">
        <v>41295</v>
      </c>
      <c r="D37" s="2" t="s">
        <v>2</v>
      </c>
      <c r="E37" s="8">
        <v>2</v>
      </c>
      <c r="F37" s="4">
        <v>70</v>
      </c>
      <c r="G37" s="4">
        <v>5.78</v>
      </c>
      <c r="H37" s="10">
        <f t="shared" si="0"/>
        <v>75.78</v>
      </c>
    </row>
    <row r="38" spans="2:8" x14ac:dyDescent="0.25">
      <c r="B38" s="2">
        <v>41295</v>
      </c>
      <c r="D38" s="2" t="s">
        <v>6</v>
      </c>
      <c r="E38" s="8">
        <v>3</v>
      </c>
      <c r="F38" s="4">
        <v>52</v>
      </c>
      <c r="G38" s="4">
        <v>4.29</v>
      </c>
      <c r="H38" s="10">
        <f t="shared" si="0"/>
        <v>56.29</v>
      </c>
    </row>
    <row r="39" spans="2:8" x14ac:dyDescent="0.25">
      <c r="B39" s="2">
        <v>41295</v>
      </c>
      <c r="D39" s="2" t="s">
        <v>12</v>
      </c>
      <c r="E39" s="8">
        <v>1</v>
      </c>
      <c r="F39" s="4">
        <v>20</v>
      </c>
      <c r="G39" s="4">
        <v>1.65</v>
      </c>
      <c r="H39" s="10">
        <f t="shared" si="0"/>
        <v>21.65</v>
      </c>
    </row>
    <row r="40" spans="2:8" x14ac:dyDescent="0.25">
      <c r="B40" s="2">
        <v>41296</v>
      </c>
      <c r="D40" s="2" t="s">
        <v>44</v>
      </c>
      <c r="E40" s="8">
        <v>1</v>
      </c>
      <c r="F40" s="4">
        <v>19.989999999999998</v>
      </c>
      <c r="G40" s="4">
        <v>0</v>
      </c>
      <c r="H40" s="10">
        <f t="shared" si="0"/>
        <v>19.989999999999998</v>
      </c>
    </row>
    <row r="41" spans="2:8" x14ac:dyDescent="0.25">
      <c r="B41" s="2">
        <v>41296</v>
      </c>
      <c r="D41" s="2" t="s">
        <v>9</v>
      </c>
      <c r="E41" s="8">
        <v>1</v>
      </c>
      <c r="F41" s="4">
        <v>65</v>
      </c>
      <c r="G41" s="4">
        <v>0</v>
      </c>
      <c r="H41" s="10">
        <f t="shared" si="0"/>
        <v>65</v>
      </c>
    </row>
    <row r="42" spans="2:8" x14ac:dyDescent="0.25">
      <c r="B42" s="2">
        <v>41296</v>
      </c>
      <c r="D42" s="2" t="s">
        <v>17</v>
      </c>
      <c r="E42" s="8">
        <v>2</v>
      </c>
      <c r="F42" s="4">
        <v>70</v>
      </c>
      <c r="G42" s="4">
        <v>0</v>
      </c>
      <c r="H42" s="10">
        <f t="shared" ref="H42:H73" si="1">SUM(F42:G42)</f>
        <v>70</v>
      </c>
    </row>
    <row r="43" spans="2:8" x14ac:dyDescent="0.25">
      <c r="B43" s="2">
        <v>41296</v>
      </c>
      <c r="D43" s="2" t="s">
        <v>28</v>
      </c>
      <c r="E43" s="8">
        <v>1</v>
      </c>
      <c r="F43" s="4">
        <v>60</v>
      </c>
      <c r="G43" s="4">
        <v>0</v>
      </c>
      <c r="H43" s="10">
        <f t="shared" si="1"/>
        <v>60</v>
      </c>
    </row>
    <row r="44" spans="2:8" x14ac:dyDescent="0.25">
      <c r="B44" s="2">
        <v>41296</v>
      </c>
      <c r="D44" s="2" t="s">
        <v>3</v>
      </c>
      <c r="E44" s="8">
        <v>2</v>
      </c>
      <c r="F44" s="4">
        <v>50</v>
      </c>
      <c r="G44" s="4">
        <v>0</v>
      </c>
      <c r="H44" s="10">
        <f t="shared" si="1"/>
        <v>50</v>
      </c>
    </row>
    <row r="45" spans="2:8" x14ac:dyDescent="0.25">
      <c r="B45" s="2">
        <v>41296</v>
      </c>
      <c r="D45" s="2" t="s">
        <v>18</v>
      </c>
      <c r="E45" s="8">
        <v>1</v>
      </c>
      <c r="F45" s="4">
        <v>30</v>
      </c>
      <c r="G45" s="4">
        <v>2.48</v>
      </c>
      <c r="H45" s="10">
        <f t="shared" si="1"/>
        <v>32.479999999999997</v>
      </c>
    </row>
    <row r="46" spans="2:8" x14ac:dyDescent="0.25">
      <c r="B46" s="2">
        <v>41296</v>
      </c>
      <c r="D46" s="2" t="s">
        <v>2</v>
      </c>
      <c r="E46" s="8">
        <v>3</v>
      </c>
      <c r="F46" s="4">
        <v>105</v>
      </c>
      <c r="G46" s="4">
        <v>8.67</v>
      </c>
      <c r="H46" s="10">
        <f t="shared" si="1"/>
        <v>113.67</v>
      </c>
    </row>
    <row r="47" spans="2:8" x14ac:dyDescent="0.25">
      <c r="B47" s="2">
        <v>41297</v>
      </c>
      <c r="D47" s="2" t="s">
        <v>7</v>
      </c>
      <c r="E47" s="8">
        <v>1</v>
      </c>
      <c r="F47" s="4">
        <v>25</v>
      </c>
      <c r="G47" s="4">
        <v>2.06</v>
      </c>
      <c r="H47" s="10">
        <f t="shared" si="1"/>
        <v>27.06</v>
      </c>
    </row>
    <row r="48" spans="2:8" x14ac:dyDescent="0.25">
      <c r="B48" s="2">
        <v>41297</v>
      </c>
      <c r="D48" s="2" t="s">
        <v>13</v>
      </c>
      <c r="E48" s="8">
        <v>1</v>
      </c>
      <c r="F48" s="4">
        <v>15</v>
      </c>
      <c r="G48" s="4">
        <v>1.24</v>
      </c>
      <c r="H48" s="10">
        <f t="shared" si="1"/>
        <v>16.239999999999998</v>
      </c>
    </row>
    <row r="49" spans="2:8" x14ac:dyDescent="0.25">
      <c r="B49" s="2">
        <v>41297</v>
      </c>
      <c r="D49" s="2" t="s">
        <v>4</v>
      </c>
      <c r="E49" s="8">
        <v>2</v>
      </c>
      <c r="F49" s="4">
        <v>100</v>
      </c>
      <c r="G49" s="4">
        <v>0</v>
      </c>
      <c r="H49" s="10">
        <f t="shared" si="1"/>
        <v>100</v>
      </c>
    </row>
    <row r="50" spans="2:8" x14ac:dyDescent="0.25">
      <c r="B50" s="2">
        <v>41297</v>
      </c>
      <c r="D50" s="2" t="s">
        <v>11</v>
      </c>
      <c r="E50" s="8">
        <v>1</v>
      </c>
      <c r="F50" s="4">
        <v>30</v>
      </c>
      <c r="G50" s="4">
        <v>0</v>
      </c>
      <c r="H50" s="10">
        <f t="shared" si="1"/>
        <v>30</v>
      </c>
    </row>
    <row r="51" spans="2:8" x14ac:dyDescent="0.25">
      <c r="B51" s="2">
        <v>41297</v>
      </c>
      <c r="D51" s="2" t="s">
        <v>29</v>
      </c>
      <c r="E51" s="8">
        <v>1</v>
      </c>
      <c r="F51" s="4">
        <v>10</v>
      </c>
      <c r="G51" s="4">
        <v>0</v>
      </c>
      <c r="H51" s="10">
        <f t="shared" si="1"/>
        <v>10</v>
      </c>
    </row>
    <row r="52" spans="2:8" x14ac:dyDescent="0.25">
      <c r="B52" s="2">
        <v>41297</v>
      </c>
      <c r="D52" s="2" t="s">
        <v>20</v>
      </c>
      <c r="E52" s="8">
        <v>1</v>
      </c>
      <c r="F52" s="4">
        <v>50</v>
      </c>
      <c r="G52" s="4">
        <v>0</v>
      </c>
      <c r="H52" s="10">
        <f t="shared" si="1"/>
        <v>50</v>
      </c>
    </row>
    <row r="53" spans="2:8" x14ac:dyDescent="0.25">
      <c r="B53" s="2">
        <v>41297</v>
      </c>
      <c r="D53" s="2" t="s">
        <v>10</v>
      </c>
      <c r="E53" s="8">
        <v>2</v>
      </c>
      <c r="F53" s="4">
        <v>80</v>
      </c>
      <c r="G53" s="4">
        <v>0</v>
      </c>
      <c r="H53" s="10">
        <f t="shared" si="1"/>
        <v>80</v>
      </c>
    </row>
    <row r="54" spans="2:8" x14ac:dyDescent="0.25">
      <c r="B54" s="2">
        <v>41297</v>
      </c>
      <c r="D54" s="2" t="s">
        <v>9</v>
      </c>
      <c r="E54" s="8">
        <v>2</v>
      </c>
      <c r="F54" s="4">
        <v>130</v>
      </c>
      <c r="G54" s="4">
        <v>0</v>
      </c>
      <c r="H54" s="10">
        <f t="shared" si="1"/>
        <v>130</v>
      </c>
    </row>
    <row r="55" spans="2:8" x14ac:dyDescent="0.25">
      <c r="B55" s="2">
        <v>41297</v>
      </c>
      <c r="D55" s="2" t="s">
        <v>21</v>
      </c>
      <c r="E55" s="8">
        <v>1</v>
      </c>
      <c r="F55" s="4">
        <v>65</v>
      </c>
      <c r="G55" s="4">
        <v>0</v>
      </c>
      <c r="H55" s="10">
        <f t="shared" si="1"/>
        <v>65</v>
      </c>
    </row>
    <row r="56" spans="2:8" x14ac:dyDescent="0.25">
      <c r="B56" s="2">
        <v>41297</v>
      </c>
      <c r="D56" s="2" t="s">
        <v>3</v>
      </c>
      <c r="E56" s="8">
        <v>1</v>
      </c>
      <c r="F56" s="4">
        <v>25</v>
      </c>
      <c r="G56" s="4">
        <v>0</v>
      </c>
      <c r="H56" s="10">
        <f t="shared" si="1"/>
        <v>25</v>
      </c>
    </row>
    <row r="57" spans="2:8" x14ac:dyDescent="0.25">
      <c r="B57" s="2">
        <v>41297</v>
      </c>
      <c r="D57" s="2" t="s">
        <v>19</v>
      </c>
      <c r="E57" s="8">
        <v>1</v>
      </c>
      <c r="F57" s="4">
        <v>40</v>
      </c>
      <c r="G57" s="4">
        <v>0</v>
      </c>
      <c r="H57" s="10">
        <f t="shared" si="1"/>
        <v>40</v>
      </c>
    </row>
    <row r="58" spans="2:8" x14ac:dyDescent="0.25">
      <c r="B58" s="2">
        <v>41297</v>
      </c>
      <c r="D58" s="2" t="s">
        <v>2</v>
      </c>
      <c r="E58" s="8">
        <v>2</v>
      </c>
      <c r="F58" s="4">
        <v>70</v>
      </c>
      <c r="G58" s="4">
        <v>5.78</v>
      </c>
      <c r="H58" s="10">
        <f t="shared" si="1"/>
        <v>75.78</v>
      </c>
    </row>
    <row r="59" spans="2:8" x14ac:dyDescent="0.25">
      <c r="B59" s="2">
        <v>41297</v>
      </c>
      <c r="D59" s="2" t="s">
        <v>6</v>
      </c>
      <c r="E59" s="8">
        <v>1</v>
      </c>
      <c r="F59" s="4">
        <v>20</v>
      </c>
      <c r="G59" s="4">
        <v>1.65</v>
      </c>
      <c r="H59" s="10">
        <f t="shared" si="1"/>
        <v>21.65</v>
      </c>
    </row>
    <row r="60" spans="2:8" x14ac:dyDescent="0.25">
      <c r="B60" s="2">
        <v>41298</v>
      </c>
      <c r="D60" s="2" t="s">
        <v>7</v>
      </c>
      <c r="E60" s="8">
        <v>1</v>
      </c>
      <c r="F60" s="4">
        <v>25</v>
      </c>
      <c r="G60" s="4">
        <v>2.06</v>
      </c>
      <c r="H60" s="10">
        <f t="shared" si="1"/>
        <v>27.06</v>
      </c>
    </row>
    <row r="61" spans="2:8" x14ac:dyDescent="0.25">
      <c r="B61" s="2">
        <v>41298</v>
      </c>
      <c r="D61" s="2" t="s">
        <v>4</v>
      </c>
      <c r="E61" s="8">
        <v>1</v>
      </c>
      <c r="F61" s="4">
        <v>55</v>
      </c>
      <c r="G61" s="4">
        <v>0</v>
      </c>
      <c r="H61" s="10">
        <f t="shared" si="1"/>
        <v>55</v>
      </c>
    </row>
    <row r="62" spans="2:8" x14ac:dyDescent="0.25">
      <c r="B62" s="2">
        <v>41298</v>
      </c>
      <c r="D62" s="2" t="s">
        <v>11</v>
      </c>
      <c r="E62" s="8">
        <v>1</v>
      </c>
      <c r="F62" s="4">
        <v>35</v>
      </c>
      <c r="G62" s="4">
        <v>0</v>
      </c>
      <c r="H62" s="10">
        <f t="shared" si="1"/>
        <v>35</v>
      </c>
    </row>
    <row r="63" spans="2:8" x14ac:dyDescent="0.25">
      <c r="B63" s="2">
        <v>41298</v>
      </c>
      <c r="D63" s="2" t="s">
        <v>22</v>
      </c>
      <c r="E63" s="8">
        <v>1</v>
      </c>
      <c r="F63" s="4">
        <v>20</v>
      </c>
      <c r="G63" s="4">
        <v>0</v>
      </c>
      <c r="H63" s="10">
        <f t="shared" si="1"/>
        <v>20</v>
      </c>
    </row>
    <row r="64" spans="2:8" x14ac:dyDescent="0.25">
      <c r="B64" s="2">
        <v>41298</v>
      </c>
      <c r="D64" s="2" t="s">
        <v>1</v>
      </c>
      <c r="E64" s="8">
        <v>1</v>
      </c>
      <c r="F64" s="4">
        <v>30</v>
      </c>
      <c r="G64" s="4">
        <v>0</v>
      </c>
      <c r="H64" s="10">
        <f t="shared" si="1"/>
        <v>30</v>
      </c>
    </row>
    <row r="65" spans="2:8" x14ac:dyDescent="0.25">
      <c r="B65" s="2">
        <v>41298</v>
      </c>
      <c r="D65" s="2" t="s">
        <v>23</v>
      </c>
      <c r="E65" s="8">
        <v>1</v>
      </c>
      <c r="F65" s="4">
        <v>30</v>
      </c>
      <c r="G65" s="4">
        <v>0</v>
      </c>
      <c r="H65" s="10">
        <f t="shared" si="1"/>
        <v>30</v>
      </c>
    </row>
    <row r="66" spans="2:8" x14ac:dyDescent="0.25">
      <c r="B66" s="2">
        <v>41298</v>
      </c>
      <c r="D66" s="2" t="s">
        <v>17</v>
      </c>
      <c r="E66" s="8">
        <v>1</v>
      </c>
      <c r="F66" s="4">
        <v>35</v>
      </c>
      <c r="G66" s="4">
        <v>0</v>
      </c>
      <c r="H66" s="10">
        <f t="shared" si="1"/>
        <v>35</v>
      </c>
    </row>
    <row r="67" spans="2:8" x14ac:dyDescent="0.25">
      <c r="B67" s="2">
        <v>41298</v>
      </c>
      <c r="D67" s="2" t="s">
        <v>28</v>
      </c>
      <c r="E67" s="8">
        <v>1</v>
      </c>
      <c r="F67" s="4">
        <v>60</v>
      </c>
      <c r="G67" s="4">
        <v>0</v>
      </c>
      <c r="H67" s="10">
        <f t="shared" si="1"/>
        <v>60</v>
      </c>
    </row>
    <row r="68" spans="2:8" x14ac:dyDescent="0.25">
      <c r="B68" s="2">
        <v>41298</v>
      </c>
      <c r="D68" s="2" t="s">
        <v>27</v>
      </c>
      <c r="E68" s="8">
        <v>1</v>
      </c>
      <c r="F68" s="4">
        <v>50</v>
      </c>
      <c r="G68" s="4">
        <v>0</v>
      </c>
      <c r="H68" s="10">
        <f t="shared" si="1"/>
        <v>50</v>
      </c>
    </row>
    <row r="69" spans="2:8" x14ac:dyDescent="0.25">
      <c r="B69" s="2">
        <v>41298</v>
      </c>
      <c r="D69" s="2" t="s">
        <v>2</v>
      </c>
      <c r="E69" s="8">
        <v>1</v>
      </c>
      <c r="F69" s="4">
        <v>35</v>
      </c>
      <c r="G69" s="4">
        <v>2.89</v>
      </c>
      <c r="H69" s="10">
        <f t="shared" si="1"/>
        <v>37.89</v>
      </c>
    </row>
    <row r="70" spans="2:8" x14ac:dyDescent="0.25">
      <c r="B70" s="2">
        <v>41298</v>
      </c>
      <c r="D70" s="2" t="s">
        <v>6</v>
      </c>
      <c r="E70" s="8">
        <v>1</v>
      </c>
      <c r="F70" s="4">
        <v>12</v>
      </c>
      <c r="G70" s="4">
        <v>0.99</v>
      </c>
      <c r="H70" s="10">
        <f t="shared" si="1"/>
        <v>12.99</v>
      </c>
    </row>
    <row r="71" spans="2:8" x14ac:dyDescent="0.25">
      <c r="B71" s="2">
        <v>41298</v>
      </c>
      <c r="D71" s="2" t="s">
        <v>12</v>
      </c>
      <c r="E71" s="8">
        <v>1</v>
      </c>
      <c r="F71" s="4">
        <v>20</v>
      </c>
      <c r="G71" s="4">
        <v>1.65</v>
      </c>
      <c r="H71" s="10">
        <f t="shared" si="1"/>
        <v>21.65</v>
      </c>
    </row>
    <row r="72" spans="2:8" x14ac:dyDescent="0.25">
      <c r="B72" s="2">
        <v>41299</v>
      </c>
      <c r="D72" s="2" t="s">
        <v>7</v>
      </c>
      <c r="E72" s="8">
        <v>1</v>
      </c>
      <c r="F72" s="4">
        <v>25</v>
      </c>
      <c r="G72" s="4">
        <v>2.06</v>
      </c>
      <c r="H72" s="10">
        <f t="shared" si="1"/>
        <v>27.06</v>
      </c>
    </row>
    <row r="73" spans="2:8" x14ac:dyDescent="0.25">
      <c r="B73" s="2">
        <v>41299</v>
      </c>
      <c r="D73" s="2" t="s">
        <v>13</v>
      </c>
      <c r="E73" s="8">
        <v>1</v>
      </c>
      <c r="F73" s="4">
        <v>15</v>
      </c>
      <c r="G73" s="4">
        <v>1.24</v>
      </c>
      <c r="H73" s="10">
        <f t="shared" si="1"/>
        <v>16.239999999999998</v>
      </c>
    </row>
    <row r="74" spans="2:8" x14ac:dyDescent="0.25">
      <c r="B74" s="2">
        <v>41299</v>
      </c>
      <c r="D74" s="2" t="s">
        <v>4</v>
      </c>
      <c r="E74" s="8">
        <v>1</v>
      </c>
      <c r="F74" s="4">
        <v>45</v>
      </c>
      <c r="G74" s="4">
        <v>0</v>
      </c>
      <c r="H74" s="10">
        <f t="shared" ref="H74:H83" si="2">SUM(F74:G74)</f>
        <v>45</v>
      </c>
    </row>
    <row r="75" spans="2:8" x14ac:dyDescent="0.25">
      <c r="B75" s="2">
        <v>41299</v>
      </c>
      <c r="D75" s="2" t="s">
        <v>11</v>
      </c>
      <c r="E75" s="8">
        <v>1</v>
      </c>
      <c r="F75" s="4">
        <v>35</v>
      </c>
      <c r="G75" s="4">
        <v>0</v>
      </c>
      <c r="H75" s="10">
        <f t="shared" si="2"/>
        <v>35</v>
      </c>
    </row>
    <row r="76" spans="2:8" x14ac:dyDescent="0.25">
      <c r="B76" s="2">
        <v>41299</v>
      </c>
      <c r="D76" s="2" t="s">
        <v>25</v>
      </c>
      <c r="E76" s="8">
        <v>1</v>
      </c>
      <c r="F76" s="4">
        <v>40</v>
      </c>
      <c r="G76" s="4">
        <v>3.3</v>
      </c>
      <c r="H76" s="10">
        <f t="shared" si="2"/>
        <v>43.3</v>
      </c>
    </row>
    <row r="77" spans="2:8" x14ac:dyDescent="0.25">
      <c r="B77" s="2">
        <v>41299</v>
      </c>
      <c r="D77" s="2" t="s">
        <v>14</v>
      </c>
      <c r="E77" s="8">
        <v>1</v>
      </c>
      <c r="F77" s="4">
        <v>30</v>
      </c>
      <c r="G77" s="4">
        <v>2.48</v>
      </c>
      <c r="H77" s="10">
        <f t="shared" si="2"/>
        <v>32.479999999999997</v>
      </c>
    </row>
    <row r="78" spans="2:8" x14ac:dyDescent="0.25">
      <c r="B78" s="2">
        <v>41299</v>
      </c>
      <c r="D78" s="2" t="s">
        <v>3</v>
      </c>
      <c r="E78" s="8">
        <v>2</v>
      </c>
      <c r="F78" s="4">
        <v>50</v>
      </c>
      <c r="G78" s="4">
        <v>0</v>
      </c>
      <c r="H78" s="10">
        <f t="shared" si="2"/>
        <v>50</v>
      </c>
    </row>
    <row r="79" spans="2:8" x14ac:dyDescent="0.25">
      <c r="B79" s="2">
        <v>41299</v>
      </c>
      <c r="D79" s="2" t="s">
        <v>19</v>
      </c>
      <c r="E79" s="8">
        <v>1</v>
      </c>
      <c r="F79" s="4">
        <v>40</v>
      </c>
      <c r="G79" s="4">
        <v>0</v>
      </c>
      <c r="H79" s="10">
        <f t="shared" si="2"/>
        <v>40</v>
      </c>
    </row>
    <row r="80" spans="2:8" x14ac:dyDescent="0.25">
      <c r="B80" s="2">
        <v>41299</v>
      </c>
      <c r="D80" s="2" t="s">
        <v>24</v>
      </c>
      <c r="E80" s="8">
        <v>1</v>
      </c>
      <c r="F80" s="4">
        <v>15</v>
      </c>
      <c r="G80" s="4">
        <v>0</v>
      </c>
      <c r="H80" s="10">
        <f t="shared" si="2"/>
        <v>15</v>
      </c>
    </row>
    <row r="81" spans="2:8" x14ac:dyDescent="0.25">
      <c r="B81" s="2">
        <v>41299</v>
      </c>
      <c r="D81" s="2" t="s">
        <v>2</v>
      </c>
      <c r="E81" s="8">
        <v>1</v>
      </c>
      <c r="F81" s="4">
        <v>35</v>
      </c>
      <c r="G81" s="4">
        <v>2.89</v>
      </c>
      <c r="H81" s="10">
        <f t="shared" si="2"/>
        <v>37.89</v>
      </c>
    </row>
    <row r="82" spans="2:8" x14ac:dyDescent="0.25">
      <c r="B82" s="2">
        <v>41299</v>
      </c>
      <c r="D82" s="2" t="s">
        <v>6</v>
      </c>
      <c r="E82" s="8">
        <v>2</v>
      </c>
      <c r="F82" s="4">
        <v>40</v>
      </c>
      <c r="G82" s="4">
        <v>3.3</v>
      </c>
      <c r="H82" s="10">
        <f t="shared" si="2"/>
        <v>43.3</v>
      </c>
    </row>
    <row r="83" spans="2:8" x14ac:dyDescent="0.25">
      <c r="B83" s="2">
        <v>41299</v>
      </c>
      <c r="D83" s="2" t="s">
        <v>30</v>
      </c>
      <c r="E83" s="8">
        <v>1</v>
      </c>
      <c r="F83" s="4">
        <v>30</v>
      </c>
      <c r="G83" s="4">
        <v>2.48</v>
      </c>
      <c r="H83" s="10">
        <f t="shared" si="2"/>
        <v>32.479999999999997</v>
      </c>
    </row>
    <row r="85" spans="2:8" x14ac:dyDescent="0.25">
      <c r="C85" s="6" t="s">
        <v>37</v>
      </c>
      <c r="E85" s="11">
        <f>SUM(E10:E83)</f>
        <v>93</v>
      </c>
      <c r="F85" s="7">
        <f>SUM(F10:F83)</f>
        <v>3291.99</v>
      </c>
      <c r="G85" s="7">
        <f>SUM(G10:G83)</f>
        <v>88.9</v>
      </c>
      <c r="H85" s="7">
        <f>SUM(H10:H83)</f>
        <v>3380.89</v>
      </c>
    </row>
  </sheetData>
  <mergeCells count="3">
    <mergeCell ref="B2:M2"/>
    <mergeCell ref="C4:L4"/>
    <mergeCell ref="C6:L6"/>
  </mergeCells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workbookViewId="0"/>
  </sheetViews>
  <sheetFormatPr defaultRowHeight="15" x14ac:dyDescent="0.25"/>
  <cols>
    <col min="3" max="3" width="15.7109375" style="2" customWidth="1"/>
    <col min="4" max="4" width="14.7109375" customWidth="1"/>
    <col min="5" max="6" width="25.7109375" style="4" customWidth="1"/>
  </cols>
  <sheetData>
    <row r="1" spans="1:13" ht="15.75" thickBot="1" x14ac:dyDescent="0.3"/>
    <row r="2" spans="1:13" ht="33" thickTop="1" thickBot="1" x14ac:dyDescent="0.55000000000000004">
      <c r="B2" s="16" t="s">
        <v>31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16.5" thickTop="1" thickBot="1" x14ac:dyDescent="0.3"/>
    <row r="4" spans="1:13" ht="20.25" thickTop="1" thickBot="1" x14ac:dyDescent="0.35">
      <c r="C4" s="18" t="s">
        <v>32</v>
      </c>
      <c r="D4" s="19"/>
      <c r="E4" s="19"/>
      <c r="F4" s="19"/>
      <c r="G4" s="19"/>
      <c r="H4" s="19"/>
      <c r="I4" s="19"/>
      <c r="J4" s="19"/>
      <c r="K4" s="19"/>
      <c r="L4" s="19"/>
    </row>
    <row r="5" spans="1:13" ht="16.5" thickTop="1" thickBot="1" x14ac:dyDescent="0.3"/>
    <row r="6" spans="1:13" ht="17.25" thickTop="1" thickBot="1" x14ac:dyDescent="0.3">
      <c r="C6" s="20" t="s">
        <v>33</v>
      </c>
      <c r="D6" s="19"/>
      <c r="E6" s="19"/>
      <c r="F6" s="19"/>
      <c r="G6" s="19"/>
      <c r="H6" s="19"/>
      <c r="I6" s="19"/>
      <c r="J6" s="19"/>
      <c r="K6" s="19"/>
      <c r="L6" s="19"/>
    </row>
    <row r="7" spans="1:13" ht="16.5" thickTop="1" x14ac:dyDescent="0.25">
      <c r="A7" s="1" t="s">
        <v>34</v>
      </c>
    </row>
    <row r="9" spans="1:13" ht="15.75" x14ac:dyDescent="0.25">
      <c r="C9" s="3" t="s">
        <v>0</v>
      </c>
      <c r="E9" s="5" t="s">
        <v>35</v>
      </c>
      <c r="F9" s="5" t="s">
        <v>36</v>
      </c>
    </row>
    <row r="10" spans="1:13" x14ac:dyDescent="0.25">
      <c r="C10" s="2">
        <v>41293</v>
      </c>
      <c r="E10" s="4">
        <v>150</v>
      </c>
      <c r="F10" s="4">
        <v>20</v>
      </c>
    </row>
    <row r="11" spans="1:13" x14ac:dyDescent="0.25">
      <c r="C11" s="2">
        <v>41294</v>
      </c>
      <c r="E11" s="4">
        <v>75</v>
      </c>
      <c r="F11" s="4">
        <v>50</v>
      </c>
    </row>
    <row r="12" spans="1:13" x14ac:dyDescent="0.25">
      <c r="C12" s="2">
        <v>41295</v>
      </c>
      <c r="E12" s="4">
        <v>100</v>
      </c>
      <c r="F12" s="4">
        <v>0</v>
      </c>
    </row>
    <row r="13" spans="1:13" x14ac:dyDescent="0.25">
      <c r="C13" s="2">
        <v>41296</v>
      </c>
      <c r="E13" s="4">
        <v>19.989999999999998</v>
      </c>
      <c r="F13" s="4">
        <v>37.89</v>
      </c>
    </row>
    <row r="14" spans="1:13" x14ac:dyDescent="0.25">
      <c r="C14" s="2">
        <v>41298</v>
      </c>
      <c r="E14" s="4">
        <v>0</v>
      </c>
      <c r="F14" s="4">
        <v>52.99</v>
      </c>
    </row>
    <row r="16" spans="1:13" x14ac:dyDescent="0.25">
      <c r="D16" s="6" t="s">
        <v>37</v>
      </c>
      <c r="E16" s="7">
        <f>SUM(E10:E14)</f>
        <v>344.99</v>
      </c>
      <c r="F16" s="7">
        <f>SUM(F10:F14)</f>
        <v>160.88</v>
      </c>
    </row>
  </sheetData>
  <mergeCells count="3">
    <mergeCell ref="B2:M2"/>
    <mergeCell ref="C4:L4"/>
    <mergeCell ref="C6:L6"/>
  </mergeCells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Sales Summary</vt:lpstr>
      <vt:lpstr>Sales by Payment Methods</vt:lpstr>
      <vt:lpstr>Sales by Order Payments</vt:lpstr>
      <vt:lpstr>Sales by Menu Items</vt:lpstr>
      <vt:lpstr>GiftCards Summary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TranPOSAdmin</dc:creator>
  <cp:lastModifiedBy>ThienTran</cp:lastModifiedBy>
  <dcterms:created xsi:type="dcterms:W3CDTF">2013-01-28T22:28:11Z</dcterms:created>
  <dcterms:modified xsi:type="dcterms:W3CDTF">2013-01-30T22:44:03Z</dcterms:modified>
</cp:coreProperties>
</file>